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fredo\Kuliah\SPK\SPK 1\FileSPK\"/>
    </mc:Choice>
  </mc:AlternateContent>
  <xr:revisionPtr revIDLastSave="0" documentId="13_ncr:1_{9663D640-A99C-42C4-991F-2E74D618BB2D}" xr6:coauthVersionLast="47" xr6:coauthVersionMax="47" xr10:uidLastSave="{00000000-0000-0000-0000-000000000000}"/>
  <bookViews>
    <workbookView xWindow="3645" yWindow="4170" windowWidth="28800" windowHeight="15435" activeTab="4" xr2:uid="{26DB4CFB-7EE8-4F9E-995A-AA415D9CE715}"/>
  </bookViews>
  <sheets>
    <sheet name="10 Data" sheetId="1" r:id="rId1"/>
    <sheet name="50 Data" sheetId="3" r:id="rId2"/>
    <sheet name="50 Data x 5" sheetId="4" r:id="rId3"/>
    <sheet name="275 data" sheetId="6" r:id="rId4"/>
    <sheet name="6 Kriteria 50 Data" sheetId="7" r:id="rId5"/>
  </sheets>
  <definedNames>
    <definedName name="_xlnm._FilterDatabase" localSheetId="3" hidden="1">'275 data'!$AP$2:$AR$277</definedName>
    <definedName name="_xlnm._FilterDatabase" localSheetId="2" hidden="1">'50 Data x 5'!$AP$2:$AR$52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3" i="7" l="1"/>
  <c r="AJ52" i="7"/>
  <c r="AG3" i="7"/>
  <c r="AC52" i="7"/>
  <c r="AB52" i="7"/>
  <c r="AA52" i="7"/>
  <c r="Z3" i="7"/>
  <c r="Y3" i="7"/>
  <c r="Q7" i="7"/>
  <c r="Q3" i="7"/>
  <c r="AN3" i="4"/>
  <c r="AJ3" i="4"/>
  <c r="AE50" i="4"/>
  <c r="AE51" i="4"/>
  <c r="AD42" i="4"/>
  <c r="AF50" i="4"/>
  <c r="AE49" i="4"/>
  <c r="AC48" i="4"/>
  <c r="AG48" i="4"/>
  <c r="AE40" i="4"/>
  <c r="V3" i="4"/>
  <c r="W3" i="4"/>
  <c r="AC3" i="4"/>
  <c r="O7" i="4"/>
  <c r="O3" i="4"/>
  <c r="K3" i="7"/>
  <c r="L3" i="7"/>
  <c r="M3" i="7"/>
  <c r="N3" i="7"/>
  <c r="O3" i="7"/>
  <c r="K4" i="7"/>
  <c r="L4" i="7"/>
  <c r="M4" i="7"/>
  <c r="N4" i="7"/>
  <c r="O4" i="7"/>
  <c r="K5" i="7"/>
  <c r="L5" i="7"/>
  <c r="M5" i="7"/>
  <c r="N5" i="7"/>
  <c r="O5" i="7"/>
  <c r="K6" i="7"/>
  <c r="L6" i="7"/>
  <c r="M6" i="7"/>
  <c r="N6" i="7"/>
  <c r="O6" i="7"/>
  <c r="K7" i="7"/>
  <c r="L7" i="7"/>
  <c r="M7" i="7"/>
  <c r="N7" i="7"/>
  <c r="O7" i="7"/>
  <c r="K8" i="7"/>
  <c r="L8" i="7"/>
  <c r="M8" i="7"/>
  <c r="N8" i="7"/>
  <c r="O8" i="7"/>
  <c r="K9" i="7"/>
  <c r="L9" i="7"/>
  <c r="M9" i="7"/>
  <c r="N9" i="7"/>
  <c r="O9" i="7"/>
  <c r="K10" i="7"/>
  <c r="L10" i="7"/>
  <c r="M10" i="7"/>
  <c r="N10" i="7"/>
  <c r="O10" i="7"/>
  <c r="K11" i="7"/>
  <c r="L11" i="7"/>
  <c r="M11" i="7"/>
  <c r="N11" i="7"/>
  <c r="O11" i="7"/>
  <c r="K12" i="7"/>
  <c r="L12" i="7"/>
  <c r="M12" i="7"/>
  <c r="N12" i="7"/>
  <c r="O12" i="7"/>
  <c r="K13" i="7"/>
  <c r="L13" i="7"/>
  <c r="M13" i="7"/>
  <c r="N13" i="7"/>
  <c r="O13" i="7"/>
  <c r="K14" i="7"/>
  <c r="L14" i="7"/>
  <c r="M14" i="7"/>
  <c r="N14" i="7"/>
  <c r="O14" i="7"/>
  <c r="K15" i="7"/>
  <c r="L15" i="7"/>
  <c r="M15" i="7"/>
  <c r="N15" i="7"/>
  <c r="O15" i="7"/>
  <c r="K16" i="7"/>
  <c r="L16" i="7"/>
  <c r="M16" i="7"/>
  <c r="N16" i="7"/>
  <c r="O16" i="7"/>
  <c r="K17" i="7"/>
  <c r="L17" i="7"/>
  <c r="M17" i="7"/>
  <c r="N17" i="7"/>
  <c r="O17" i="7"/>
  <c r="K18" i="7"/>
  <c r="L18" i="7"/>
  <c r="M18" i="7"/>
  <c r="N18" i="7"/>
  <c r="O18" i="7"/>
  <c r="K19" i="7"/>
  <c r="L19" i="7"/>
  <c r="M19" i="7"/>
  <c r="N19" i="7"/>
  <c r="O19" i="7"/>
  <c r="K20" i="7"/>
  <c r="L20" i="7"/>
  <c r="M20" i="7"/>
  <c r="N20" i="7"/>
  <c r="O20" i="7"/>
  <c r="K21" i="7"/>
  <c r="L21" i="7"/>
  <c r="M21" i="7"/>
  <c r="N21" i="7"/>
  <c r="O21" i="7"/>
  <c r="K22" i="7"/>
  <c r="L22" i="7"/>
  <c r="M22" i="7"/>
  <c r="N22" i="7"/>
  <c r="O22" i="7"/>
  <c r="K23" i="7"/>
  <c r="L23" i="7"/>
  <c r="M23" i="7"/>
  <c r="N23" i="7"/>
  <c r="O23" i="7"/>
  <c r="K24" i="7"/>
  <c r="L24" i="7"/>
  <c r="M24" i="7"/>
  <c r="N24" i="7"/>
  <c r="O24" i="7"/>
  <c r="K25" i="7"/>
  <c r="L25" i="7"/>
  <c r="M25" i="7"/>
  <c r="N25" i="7"/>
  <c r="O25" i="7"/>
  <c r="K26" i="7"/>
  <c r="L26" i="7"/>
  <c r="M26" i="7"/>
  <c r="N26" i="7"/>
  <c r="O26" i="7"/>
  <c r="K27" i="7"/>
  <c r="L27" i="7"/>
  <c r="M27" i="7"/>
  <c r="N27" i="7"/>
  <c r="O27" i="7"/>
  <c r="K28" i="7"/>
  <c r="L28" i="7"/>
  <c r="M28" i="7"/>
  <c r="N28" i="7"/>
  <c r="O28" i="7"/>
  <c r="K29" i="7"/>
  <c r="L29" i="7"/>
  <c r="M29" i="7"/>
  <c r="N29" i="7"/>
  <c r="O29" i="7"/>
  <c r="K30" i="7"/>
  <c r="L30" i="7"/>
  <c r="M30" i="7"/>
  <c r="N30" i="7"/>
  <c r="O30" i="7"/>
  <c r="K31" i="7"/>
  <c r="L31" i="7"/>
  <c r="M31" i="7"/>
  <c r="N31" i="7"/>
  <c r="O31" i="7"/>
  <c r="K32" i="7"/>
  <c r="L32" i="7"/>
  <c r="M32" i="7"/>
  <c r="N32" i="7"/>
  <c r="O32" i="7"/>
  <c r="K33" i="7"/>
  <c r="L33" i="7"/>
  <c r="M33" i="7"/>
  <c r="N33" i="7"/>
  <c r="O33" i="7"/>
  <c r="K34" i="7"/>
  <c r="L34" i="7"/>
  <c r="M34" i="7"/>
  <c r="N34" i="7"/>
  <c r="O34" i="7"/>
  <c r="K35" i="7"/>
  <c r="L35" i="7"/>
  <c r="M35" i="7"/>
  <c r="N35" i="7"/>
  <c r="O35" i="7"/>
  <c r="K36" i="7"/>
  <c r="L36" i="7"/>
  <c r="M36" i="7"/>
  <c r="N36" i="7"/>
  <c r="O36" i="7"/>
  <c r="K37" i="7"/>
  <c r="L37" i="7"/>
  <c r="M37" i="7"/>
  <c r="N37" i="7"/>
  <c r="O37" i="7"/>
  <c r="K38" i="7"/>
  <c r="L38" i="7"/>
  <c r="M38" i="7"/>
  <c r="N38" i="7"/>
  <c r="O38" i="7"/>
  <c r="K39" i="7"/>
  <c r="L39" i="7"/>
  <c r="M39" i="7"/>
  <c r="N39" i="7"/>
  <c r="O39" i="7"/>
  <c r="K40" i="7"/>
  <c r="L40" i="7"/>
  <c r="M40" i="7"/>
  <c r="N40" i="7"/>
  <c r="O40" i="7"/>
  <c r="K41" i="7"/>
  <c r="L41" i="7"/>
  <c r="M41" i="7"/>
  <c r="N41" i="7"/>
  <c r="O41" i="7"/>
  <c r="K42" i="7"/>
  <c r="L42" i="7"/>
  <c r="M42" i="7"/>
  <c r="N42" i="7"/>
  <c r="O42" i="7"/>
  <c r="K43" i="7"/>
  <c r="L43" i="7"/>
  <c r="M43" i="7"/>
  <c r="N43" i="7"/>
  <c r="O43" i="7"/>
  <c r="K44" i="7"/>
  <c r="L44" i="7"/>
  <c r="M44" i="7"/>
  <c r="N44" i="7"/>
  <c r="O44" i="7"/>
  <c r="K45" i="7"/>
  <c r="L45" i="7"/>
  <c r="M45" i="7"/>
  <c r="N45" i="7"/>
  <c r="O45" i="7"/>
  <c r="K46" i="7"/>
  <c r="L46" i="7"/>
  <c r="M46" i="7"/>
  <c r="N46" i="7"/>
  <c r="O46" i="7"/>
  <c r="K47" i="7"/>
  <c r="L47" i="7"/>
  <c r="M47" i="7"/>
  <c r="N47" i="7"/>
  <c r="O47" i="7"/>
  <c r="K48" i="7"/>
  <c r="L48" i="7"/>
  <c r="M48" i="7"/>
  <c r="N48" i="7"/>
  <c r="O48" i="7"/>
  <c r="K49" i="7"/>
  <c r="L49" i="7"/>
  <c r="M49" i="7"/>
  <c r="N49" i="7"/>
  <c r="O49" i="7"/>
  <c r="K50" i="7"/>
  <c r="L50" i="7"/>
  <c r="M50" i="7"/>
  <c r="N50" i="7"/>
  <c r="O50" i="7"/>
  <c r="K51" i="7"/>
  <c r="L51" i="7"/>
  <c r="M51" i="7"/>
  <c r="N51" i="7"/>
  <c r="O51" i="7"/>
  <c r="K52" i="7"/>
  <c r="L52" i="7"/>
  <c r="M52" i="7"/>
  <c r="N52" i="7"/>
  <c r="O52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3" i="7"/>
  <c r="I3" i="4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L52" i="6"/>
  <c r="K52" i="6"/>
  <c r="J52" i="6"/>
  <c r="I52" i="6"/>
  <c r="M51" i="6"/>
  <c r="L51" i="6"/>
  <c r="K51" i="6"/>
  <c r="J51" i="6"/>
  <c r="I51" i="6"/>
  <c r="M50" i="6"/>
  <c r="L50" i="6"/>
  <c r="K50" i="6"/>
  <c r="J50" i="6"/>
  <c r="I50" i="6"/>
  <c r="M49" i="6"/>
  <c r="L49" i="6"/>
  <c r="K49" i="6"/>
  <c r="J49" i="6"/>
  <c r="I49" i="6"/>
  <c r="M48" i="6"/>
  <c r="L48" i="6"/>
  <c r="K48" i="6"/>
  <c r="J48" i="6"/>
  <c r="I48" i="6"/>
  <c r="M47" i="6"/>
  <c r="L47" i="6"/>
  <c r="K47" i="6"/>
  <c r="J47" i="6"/>
  <c r="I47" i="6"/>
  <c r="M46" i="6"/>
  <c r="L46" i="6"/>
  <c r="K46" i="6"/>
  <c r="J46" i="6"/>
  <c r="I46" i="6"/>
  <c r="M45" i="6"/>
  <c r="L45" i="6"/>
  <c r="K45" i="6"/>
  <c r="J45" i="6"/>
  <c r="I45" i="6"/>
  <c r="M44" i="6"/>
  <c r="L44" i="6"/>
  <c r="K44" i="6"/>
  <c r="J44" i="6"/>
  <c r="I44" i="6"/>
  <c r="M43" i="6"/>
  <c r="L43" i="6"/>
  <c r="K43" i="6"/>
  <c r="J43" i="6"/>
  <c r="I43" i="6"/>
  <c r="M42" i="6"/>
  <c r="L42" i="6"/>
  <c r="K42" i="6"/>
  <c r="J42" i="6"/>
  <c r="I42" i="6"/>
  <c r="M41" i="6"/>
  <c r="L41" i="6"/>
  <c r="K41" i="6"/>
  <c r="J41" i="6"/>
  <c r="I41" i="6"/>
  <c r="M40" i="6"/>
  <c r="L40" i="6"/>
  <c r="K40" i="6"/>
  <c r="J40" i="6"/>
  <c r="I40" i="6"/>
  <c r="M39" i="6"/>
  <c r="L39" i="6"/>
  <c r="K39" i="6"/>
  <c r="J39" i="6"/>
  <c r="I39" i="6"/>
  <c r="M38" i="6"/>
  <c r="L38" i="6"/>
  <c r="K38" i="6"/>
  <c r="J38" i="6"/>
  <c r="I38" i="6"/>
  <c r="M37" i="6"/>
  <c r="L37" i="6"/>
  <c r="K37" i="6"/>
  <c r="J37" i="6"/>
  <c r="I37" i="6"/>
  <c r="M36" i="6"/>
  <c r="L36" i="6"/>
  <c r="K36" i="6"/>
  <c r="J36" i="6"/>
  <c r="I36" i="6"/>
  <c r="M35" i="6"/>
  <c r="L35" i="6"/>
  <c r="K35" i="6"/>
  <c r="J35" i="6"/>
  <c r="I35" i="6"/>
  <c r="M34" i="6"/>
  <c r="L34" i="6"/>
  <c r="K34" i="6"/>
  <c r="J34" i="6"/>
  <c r="I34" i="6"/>
  <c r="M33" i="6"/>
  <c r="L33" i="6"/>
  <c r="K33" i="6"/>
  <c r="J33" i="6"/>
  <c r="I33" i="6"/>
  <c r="M32" i="6"/>
  <c r="L32" i="6"/>
  <c r="K32" i="6"/>
  <c r="J32" i="6"/>
  <c r="I32" i="6"/>
  <c r="M31" i="6"/>
  <c r="L31" i="6"/>
  <c r="K31" i="6"/>
  <c r="J31" i="6"/>
  <c r="I31" i="6"/>
  <c r="M30" i="6"/>
  <c r="L30" i="6"/>
  <c r="K30" i="6"/>
  <c r="J30" i="6"/>
  <c r="I30" i="6"/>
  <c r="M29" i="6"/>
  <c r="L29" i="6"/>
  <c r="K29" i="6"/>
  <c r="J29" i="6"/>
  <c r="I29" i="6"/>
  <c r="M28" i="6"/>
  <c r="L28" i="6"/>
  <c r="K28" i="6"/>
  <c r="J28" i="6"/>
  <c r="I28" i="6"/>
  <c r="M27" i="6"/>
  <c r="L27" i="6"/>
  <c r="K27" i="6"/>
  <c r="J27" i="6"/>
  <c r="I27" i="6"/>
  <c r="M26" i="6"/>
  <c r="L26" i="6"/>
  <c r="K26" i="6"/>
  <c r="J26" i="6"/>
  <c r="I26" i="6"/>
  <c r="M25" i="6"/>
  <c r="L25" i="6"/>
  <c r="K25" i="6"/>
  <c r="J25" i="6"/>
  <c r="I25" i="6"/>
  <c r="M24" i="6"/>
  <c r="L24" i="6"/>
  <c r="K24" i="6"/>
  <c r="J24" i="6"/>
  <c r="I24" i="6"/>
  <c r="M23" i="6"/>
  <c r="L23" i="6"/>
  <c r="K23" i="6"/>
  <c r="J23" i="6"/>
  <c r="I23" i="6"/>
  <c r="M22" i="6"/>
  <c r="L22" i="6"/>
  <c r="K22" i="6"/>
  <c r="J22" i="6"/>
  <c r="I22" i="6"/>
  <c r="M21" i="6"/>
  <c r="L21" i="6"/>
  <c r="K21" i="6"/>
  <c r="J21" i="6"/>
  <c r="I21" i="6"/>
  <c r="M20" i="6"/>
  <c r="L20" i="6"/>
  <c r="K20" i="6"/>
  <c r="J20" i="6"/>
  <c r="I20" i="6"/>
  <c r="M19" i="6"/>
  <c r="L19" i="6"/>
  <c r="K19" i="6"/>
  <c r="J19" i="6"/>
  <c r="I19" i="6"/>
  <c r="M18" i="6"/>
  <c r="L18" i="6"/>
  <c r="K18" i="6"/>
  <c r="J18" i="6"/>
  <c r="I18" i="6"/>
  <c r="M17" i="6"/>
  <c r="L17" i="6"/>
  <c r="K17" i="6"/>
  <c r="J17" i="6"/>
  <c r="I17" i="6"/>
  <c r="M16" i="6"/>
  <c r="L16" i="6"/>
  <c r="K16" i="6"/>
  <c r="J16" i="6"/>
  <c r="I16" i="6"/>
  <c r="M15" i="6"/>
  <c r="L15" i="6"/>
  <c r="K15" i="6"/>
  <c r="J15" i="6"/>
  <c r="I15" i="6"/>
  <c r="M14" i="6"/>
  <c r="L14" i="6"/>
  <c r="K14" i="6"/>
  <c r="J14" i="6"/>
  <c r="I14" i="6"/>
  <c r="M13" i="6"/>
  <c r="L13" i="6"/>
  <c r="K13" i="6"/>
  <c r="J13" i="6"/>
  <c r="I13" i="6"/>
  <c r="M12" i="6"/>
  <c r="L12" i="6"/>
  <c r="K12" i="6"/>
  <c r="J12" i="6"/>
  <c r="I12" i="6"/>
  <c r="M11" i="6"/>
  <c r="L11" i="6"/>
  <c r="K11" i="6"/>
  <c r="J11" i="6"/>
  <c r="I11" i="6"/>
  <c r="M10" i="6"/>
  <c r="L10" i="6"/>
  <c r="K10" i="6"/>
  <c r="J10" i="6"/>
  <c r="I10" i="6"/>
  <c r="M9" i="6"/>
  <c r="L9" i="6"/>
  <c r="K9" i="6"/>
  <c r="J9" i="6"/>
  <c r="I9" i="6"/>
  <c r="M8" i="6"/>
  <c r="L8" i="6"/>
  <c r="K8" i="6"/>
  <c r="J8" i="6"/>
  <c r="I8" i="6"/>
  <c r="M7" i="6"/>
  <c r="L7" i="6"/>
  <c r="K7" i="6"/>
  <c r="J7" i="6"/>
  <c r="I7" i="6"/>
  <c r="M6" i="6"/>
  <c r="L6" i="6"/>
  <c r="K6" i="6"/>
  <c r="J6" i="6"/>
  <c r="I6" i="6"/>
  <c r="M5" i="6"/>
  <c r="L5" i="6"/>
  <c r="K5" i="6"/>
  <c r="J5" i="6"/>
  <c r="I5" i="6"/>
  <c r="M4" i="6"/>
  <c r="L4" i="6"/>
  <c r="K4" i="6"/>
  <c r="J4" i="6"/>
  <c r="I4" i="6"/>
  <c r="M3" i="6"/>
  <c r="L3" i="6"/>
  <c r="K3" i="6"/>
  <c r="J3" i="6"/>
  <c r="I3" i="6"/>
  <c r="T3" i="7" l="1"/>
  <c r="T7" i="7" s="1"/>
  <c r="R3" i="7"/>
  <c r="R7" i="7" s="1"/>
  <c r="V3" i="7"/>
  <c r="V7" i="7" s="1"/>
  <c r="S3" i="7"/>
  <c r="S7" i="7" s="1"/>
  <c r="U3" i="7"/>
  <c r="U7" i="7" s="1"/>
  <c r="O3" i="6"/>
  <c r="O7" i="6" s="1"/>
  <c r="Q3" i="6"/>
  <c r="Q7" i="6" s="1"/>
  <c r="P3" i="6"/>
  <c r="P7" i="6" s="1"/>
  <c r="W3" i="6" s="1"/>
  <c r="AD3" i="6" s="1"/>
  <c r="S3" i="6"/>
  <c r="S7" i="6" s="1"/>
  <c r="R3" i="6"/>
  <c r="R7" i="6" s="1"/>
  <c r="I4" i="4"/>
  <c r="J4" i="4"/>
  <c r="K4" i="4"/>
  <c r="L4" i="4"/>
  <c r="M4" i="4"/>
  <c r="I5" i="4"/>
  <c r="J5" i="4"/>
  <c r="K5" i="4"/>
  <c r="L5" i="4"/>
  <c r="M5" i="4"/>
  <c r="I6" i="4"/>
  <c r="J6" i="4"/>
  <c r="K6" i="4"/>
  <c r="L6" i="4"/>
  <c r="M6" i="4"/>
  <c r="I7" i="4"/>
  <c r="J7" i="4"/>
  <c r="K7" i="4"/>
  <c r="L7" i="4"/>
  <c r="M7" i="4"/>
  <c r="I8" i="4"/>
  <c r="J8" i="4"/>
  <c r="K8" i="4"/>
  <c r="L8" i="4"/>
  <c r="M8" i="4"/>
  <c r="I9" i="4"/>
  <c r="J9" i="4"/>
  <c r="K9" i="4"/>
  <c r="L9" i="4"/>
  <c r="M9" i="4"/>
  <c r="I10" i="4"/>
  <c r="J10" i="4"/>
  <c r="K10" i="4"/>
  <c r="L10" i="4"/>
  <c r="M10" i="4"/>
  <c r="I11" i="4"/>
  <c r="J11" i="4"/>
  <c r="K11" i="4"/>
  <c r="L11" i="4"/>
  <c r="M11" i="4"/>
  <c r="I12" i="4"/>
  <c r="J12" i="4"/>
  <c r="K12" i="4"/>
  <c r="L12" i="4"/>
  <c r="M12" i="4"/>
  <c r="I13" i="4"/>
  <c r="J13" i="4"/>
  <c r="K13" i="4"/>
  <c r="L13" i="4"/>
  <c r="M13" i="4"/>
  <c r="I14" i="4"/>
  <c r="J14" i="4"/>
  <c r="K14" i="4"/>
  <c r="L14" i="4"/>
  <c r="M14" i="4"/>
  <c r="I15" i="4"/>
  <c r="J15" i="4"/>
  <c r="K15" i="4"/>
  <c r="L15" i="4"/>
  <c r="M15" i="4"/>
  <c r="I16" i="4"/>
  <c r="J16" i="4"/>
  <c r="K16" i="4"/>
  <c r="L16" i="4"/>
  <c r="M16" i="4"/>
  <c r="I17" i="4"/>
  <c r="J17" i="4"/>
  <c r="K17" i="4"/>
  <c r="L17" i="4"/>
  <c r="M17" i="4"/>
  <c r="I18" i="4"/>
  <c r="J18" i="4"/>
  <c r="K18" i="4"/>
  <c r="L18" i="4"/>
  <c r="M18" i="4"/>
  <c r="I19" i="4"/>
  <c r="J19" i="4"/>
  <c r="K19" i="4"/>
  <c r="L19" i="4"/>
  <c r="M19" i="4"/>
  <c r="I20" i="4"/>
  <c r="J20" i="4"/>
  <c r="K20" i="4"/>
  <c r="L20" i="4"/>
  <c r="M20" i="4"/>
  <c r="I21" i="4"/>
  <c r="J21" i="4"/>
  <c r="K21" i="4"/>
  <c r="L21" i="4"/>
  <c r="M21" i="4"/>
  <c r="I22" i="4"/>
  <c r="J22" i="4"/>
  <c r="P3" i="4" s="1"/>
  <c r="P7" i="4" s="1"/>
  <c r="K22" i="4"/>
  <c r="L22" i="4"/>
  <c r="M22" i="4"/>
  <c r="I23" i="4"/>
  <c r="J23" i="4"/>
  <c r="K23" i="4"/>
  <c r="L23" i="4"/>
  <c r="M23" i="4"/>
  <c r="I24" i="4"/>
  <c r="J24" i="4"/>
  <c r="K24" i="4"/>
  <c r="L24" i="4"/>
  <c r="M24" i="4"/>
  <c r="I25" i="4"/>
  <c r="J25" i="4"/>
  <c r="K25" i="4"/>
  <c r="L25" i="4"/>
  <c r="M25" i="4"/>
  <c r="I26" i="4"/>
  <c r="J26" i="4"/>
  <c r="K26" i="4"/>
  <c r="L26" i="4"/>
  <c r="M26" i="4"/>
  <c r="I27" i="4"/>
  <c r="J27" i="4"/>
  <c r="K27" i="4"/>
  <c r="L27" i="4"/>
  <c r="M27" i="4"/>
  <c r="I28" i="4"/>
  <c r="J28" i="4"/>
  <c r="K28" i="4"/>
  <c r="L28" i="4"/>
  <c r="M28" i="4"/>
  <c r="I29" i="4"/>
  <c r="J29" i="4"/>
  <c r="K29" i="4"/>
  <c r="L29" i="4"/>
  <c r="M29" i="4"/>
  <c r="I30" i="4"/>
  <c r="J30" i="4"/>
  <c r="K30" i="4"/>
  <c r="L30" i="4"/>
  <c r="M30" i="4"/>
  <c r="I31" i="4"/>
  <c r="J31" i="4"/>
  <c r="K31" i="4"/>
  <c r="L31" i="4"/>
  <c r="M31" i="4"/>
  <c r="I32" i="4"/>
  <c r="J32" i="4"/>
  <c r="K32" i="4"/>
  <c r="L32" i="4"/>
  <c r="M32" i="4"/>
  <c r="I33" i="4"/>
  <c r="J33" i="4"/>
  <c r="K33" i="4"/>
  <c r="L33" i="4"/>
  <c r="M33" i="4"/>
  <c r="I34" i="4"/>
  <c r="J34" i="4"/>
  <c r="K34" i="4"/>
  <c r="L34" i="4"/>
  <c r="M34" i="4"/>
  <c r="I35" i="4"/>
  <c r="J35" i="4"/>
  <c r="K35" i="4"/>
  <c r="L35" i="4"/>
  <c r="M35" i="4"/>
  <c r="I36" i="4"/>
  <c r="J36" i="4"/>
  <c r="K36" i="4"/>
  <c r="L36" i="4"/>
  <c r="M36" i="4"/>
  <c r="I37" i="4"/>
  <c r="J37" i="4"/>
  <c r="K37" i="4"/>
  <c r="L37" i="4"/>
  <c r="M37" i="4"/>
  <c r="I38" i="4"/>
  <c r="J38" i="4"/>
  <c r="K38" i="4"/>
  <c r="L38" i="4"/>
  <c r="M38" i="4"/>
  <c r="I39" i="4"/>
  <c r="J39" i="4"/>
  <c r="K39" i="4"/>
  <c r="L39" i="4"/>
  <c r="M39" i="4"/>
  <c r="I40" i="4"/>
  <c r="J40" i="4"/>
  <c r="K40" i="4"/>
  <c r="L40" i="4"/>
  <c r="M40" i="4"/>
  <c r="I41" i="4"/>
  <c r="J41" i="4"/>
  <c r="K41" i="4"/>
  <c r="L41" i="4"/>
  <c r="M41" i="4"/>
  <c r="I42" i="4"/>
  <c r="J42" i="4"/>
  <c r="K42" i="4"/>
  <c r="L42" i="4"/>
  <c r="M42" i="4"/>
  <c r="I43" i="4"/>
  <c r="J43" i="4"/>
  <c r="K43" i="4"/>
  <c r="L43" i="4"/>
  <c r="M43" i="4"/>
  <c r="I44" i="4"/>
  <c r="J44" i="4"/>
  <c r="K44" i="4"/>
  <c r="L44" i="4"/>
  <c r="M44" i="4"/>
  <c r="I45" i="4"/>
  <c r="J45" i="4"/>
  <c r="K45" i="4"/>
  <c r="L45" i="4"/>
  <c r="M45" i="4"/>
  <c r="I46" i="4"/>
  <c r="J46" i="4"/>
  <c r="K46" i="4"/>
  <c r="L46" i="4"/>
  <c r="M46" i="4"/>
  <c r="I47" i="4"/>
  <c r="J47" i="4"/>
  <c r="K47" i="4"/>
  <c r="L47" i="4"/>
  <c r="M47" i="4"/>
  <c r="I48" i="4"/>
  <c r="J48" i="4"/>
  <c r="K48" i="4"/>
  <c r="L48" i="4"/>
  <c r="M48" i="4"/>
  <c r="I49" i="4"/>
  <c r="J49" i="4"/>
  <c r="K49" i="4"/>
  <c r="L49" i="4"/>
  <c r="M49" i="4"/>
  <c r="I50" i="4"/>
  <c r="J50" i="4"/>
  <c r="K50" i="4"/>
  <c r="L50" i="4"/>
  <c r="M50" i="4"/>
  <c r="I51" i="4"/>
  <c r="J51" i="4"/>
  <c r="K51" i="4"/>
  <c r="L51" i="4"/>
  <c r="M51" i="4"/>
  <c r="I52" i="4"/>
  <c r="J52" i="4"/>
  <c r="K52" i="4"/>
  <c r="L52" i="4"/>
  <c r="M52" i="4"/>
  <c r="J3" i="4"/>
  <c r="K3" i="4"/>
  <c r="L3" i="4"/>
  <c r="R3" i="4" s="1"/>
  <c r="R7" i="4" s="1"/>
  <c r="M3" i="4"/>
  <c r="S3" i="4" s="1"/>
  <c r="S7" i="4" s="1"/>
  <c r="AC7" i="7" l="1"/>
  <c r="AK7" i="7" s="1"/>
  <c r="AC15" i="7"/>
  <c r="AK15" i="7" s="1"/>
  <c r="AC23" i="7"/>
  <c r="AK23" i="7" s="1"/>
  <c r="AC31" i="7"/>
  <c r="AK31" i="7" s="1"/>
  <c r="AC39" i="7"/>
  <c r="AK39" i="7" s="1"/>
  <c r="AC47" i="7"/>
  <c r="AK47" i="7" s="1"/>
  <c r="AC4" i="7"/>
  <c r="AK4" i="7" s="1"/>
  <c r="AC12" i="7"/>
  <c r="AK12" i="7" s="1"/>
  <c r="AC20" i="7"/>
  <c r="AK20" i="7" s="1"/>
  <c r="AC28" i="7"/>
  <c r="AK28" i="7" s="1"/>
  <c r="AC36" i="7"/>
  <c r="AK36" i="7" s="1"/>
  <c r="AC44" i="7"/>
  <c r="AK44" i="7" s="1"/>
  <c r="AK52" i="7"/>
  <c r="AC9" i="7"/>
  <c r="AK9" i="7" s="1"/>
  <c r="AC17" i="7"/>
  <c r="AK17" i="7" s="1"/>
  <c r="AC25" i="7"/>
  <c r="AK25" i="7" s="1"/>
  <c r="AC33" i="7"/>
  <c r="AK33" i="7" s="1"/>
  <c r="AC41" i="7"/>
  <c r="AK41" i="7" s="1"/>
  <c r="AC49" i="7"/>
  <c r="AK49" i="7" s="1"/>
  <c r="AC3" i="7"/>
  <c r="AK3" i="7" s="1"/>
  <c r="AC11" i="7"/>
  <c r="AK11" i="7" s="1"/>
  <c r="AC8" i="7"/>
  <c r="AK8" i="7" s="1"/>
  <c r="AC16" i="7"/>
  <c r="AK16" i="7" s="1"/>
  <c r="AC24" i="7"/>
  <c r="AK24" i="7" s="1"/>
  <c r="AC32" i="7"/>
  <c r="AK32" i="7" s="1"/>
  <c r="AC40" i="7"/>
  <c r="AK40" i="7" s="1"/>
  <c r="AC14" i="7"/>
  <c r="AK14" i="7" s="1"/>
  <c r="AC21" i="7"/>
  <c r="AK21" i="7" s="1"/>
  <c r="AC37" i="7"/>
  <c r="AK37" i="7" s="1"/>
  <c r="AC46" i="7"/>
  <c r="AK46" i="7" s="1"/>
  <c r="AC51" i="7"/>
  <c r="AK51" i="7" s="1"/>
  <c r="AC6" i="7"/>
  <c r="AK6" i="7" s="1"/>
  <c r="AC10" i="7"/>
  <c r="AK10" i="7" s="1"/>
  <c r="AC18" i="7"/>
  <c r="AK18" i="7" s="1"/>
  <c r="AC34" i="7"/>
  <c r="AK34" i="7" s="1"/>
  <c r="AC22" i="7"/>
  <c r="AK22" i="7" s="1"/>
  <c r="AC38" i="7"/>
  <c r="AK38" i="7" s="1"/>
  <c r="AC19" i="7"/>
  <c r="AK19" i="7" s="1"/>
  <c r="AC35" i="7"/>
  <c r="AK35" i="7" s="1"/>
  <c r="AC29" i="7"/>
  <c r="AK29" i="7" s="1"/>
  <c r="AC26" i="7"/>
  <c r="AK26" i="7" s="1"/>
  <c r="AC42" i="7"/>
  <c r="AK42" i="7" s="1"/>
  <c r="AC13" i="7"/>
  <c r="AK13" i="7" s="1"/>
  <c r="AC30" i="7"/>
  <c r="AK30" i="7" s="1"/>
  <c r="AC45" i="7"/>
  <c r="AK45" i="7" s="1"/>
  <c r="AC50" i="7"/>
  <c r="AK50" i="7" s="1"/>
  <c r="AC5" i="7"/>
  <c r="AK5" i="7" s="1"/>
  <c r="AC27" i="7"/>
  <c r="AK27" i="7" s="1"/>
  <c r="AC43" i="7"/>
  <c r="AK43" i="7" s="1"/>
  <c r="AC48" i="7"/>
  <c r="AK48" i="7" s="1"/>
  <c r="Y9" i="7"/>
  <c r="AG9" i="7" s="1"/>
  <c r="Y17" i="7"/>
  <c r="AG17" i="7" s="1"/>
  <c r="Y25" i="7"/>
  <c r="AG25" i="7" s="1"/>
  <c r="Y11" i="7"/>
  <c r="AG11" i="7" s="1"/>
  <c r="Y19" i="7"/>
  <c r="AG19" i="7" s="1"/>
  <c r="Y27" i="7"/>
  <c r="AG27" i="7" s="1"/>
  <c r="Y8" i="7"/>
  <c r="AG8" i="7" s="1"/>
  <c r="Y20" i="7"/>
  <c r="AG20" i="7" s="1"/>
  <c r="Y30" i="7"/>
  <c r="AG30" i="7" s="1"/>
  <c r="Y38" i="7"/>
  <c r="AG38" i="7" s="1"/>
  <c r="Y46" i="7"/>
  <c r="AG46" i="7" s="1"/>
  <c r="Y10" i="7"/>
  <c r="AG10" i="7" s="1"/>
  <c r="Y21" i="7"/>
  <c r="AG21" i="7" s="1"/>
  <c r="Y31" i="7"/>
  <c r="AG31" i="7" s="1"/>
  <c r="Y39" i="7"/>
  <c r="AG39" i="7" s="1"/>
  <c r="Y47" i="7"/>
  <c r="AG47" i="7" s="1"/>
  <c r="Y12" i="7"/>
  <c r="AG12" i="7" s="1"/>
  <c r="Y22" i="7"/>
  <c r="AG22" i="7" s="1"/>
  <c r="Y32" i="7"/>
  <c r="AG32" i="7" s="1"/>
  <c r="Y40" i="7"/>
  <c r="AG40" i="7" s="1"/>
  <c r="Y48" i="7"/>
  <c r="AG48" i="7" s="1"/>
  <c r="Y13" i="7"/>
  <c r="AG13" i="7" s="1"/>
  <c r="Y23" i="7"/>
  <c r="AG23" i="7" s="1"/>
  <c r="Y33" i="7"/>
  <c r="AG33" i="7" s="1"/>
  <c r="Y41" i="7"/>
  <c r="AG41" i="7" s="1"/>
  <c r="Y49" i="7"/>
  <c r="AG49" i="7" s="1"/>
  <c r="Y4" i="7"/>
  <c r="AG4" i="7" s="1"/>
  <c r="Y14" i="7"/>
  <c r="AG14" i="7" s="1"/>
  <c r="Y24" i="7"/>
  <c r="AG24" i="7" s="1"/>
  <c r="Y34" i="7"/>
  <c r="AG34" i="7" s="1"/>
  <c r="Y42" i="7"/>
  <c r="AG42" i="7" s="1"/>
  <c r="Y50" i="7"/>
  <c r="AG50" i="7" s="1"/>
  <c r="Y5" i="7"/>
  <c r="AG5" i="7" s="1"/>
  <c r="Y15" i="7"/>
  <c r="AG15" i="7" s="1"/>
  <c r="Y26" i="7"/>
  <c r="AG26" i="7" s="1"/>
  <c r="Y35" i="7"/>
  <c r="AG35" i="7" s="1"/>
  <c r="Y43" i="7"/>
  <c r="AG43" i="7" s="1"/>
  <c r="Y51" i="7"/>
  <c r="AG51" i="7" s="1"/>
  <c r="Y6" i="7"/>
  <c r="AG6" i="7" s="1"/>
  <c r="Y16" i="7"/>
  <c r="AG16" i="7" s="1"/>
  <c r="Y28" i="7"/>
  <c r="AG28" i="7" s="1"/>
  <c r="Y36" i="7"/>
  <c r="AG36" i="7" s="1"/>
  <c r="Y44" i="7"/>
  <c r="AG44" i="7" s="1"/>
  <c r="Y52" i="7"/>
  <c r="AG52" i="7" s="1"/>
  <c r="Y7" i="7"/>
  <c r="AG7" i="7" s="1"/>
  <c r="Y18" i="7"/>
  <c r="AG18" i="7" s="1"/>
  <c r="Y29" i="7"/>
  <c r="AG29" i="7" s="1"/>
  <c r="Y37" i="7"/>
  <c r="AG37" i="7" s="1"/>
  <c r="Y45" i="7"/>
  <c r="AG45" i="7" s="1"/>
  <c r="AA9" i="7"/>
  <c r="AI9" i="7" s="1"/>
  <c r="AA17" i="7"/>
  <c r="AI17" i="7" s="1"/>
  <c r="AA25" i="7"/>
  <c r="AI25" i="7" s="1"/>
  <c r="AA33" i="7"/>
  <c r="AI33" i="7" s="1"/>
  <c r="AA41" i="7"/>
  <c r="AI41" i="7" s="1"/>
  <c r="AA49" i="7"/>
  <c r="AI49" i="7" s="1"/>
  <c r="AA6" i="7"/>
  <c r="AI6" i="7" s="1"/>
  <c r="AA14" i="7"/>
  <c r="AI14" i="7" s="1"/>
  <c r="AA22" i="7"/>
  <c r="AI22" i="7" s="1"/>
  <c r="AA30" i="7"/>
  <c r="AI30" i="7" s="1"/>
  <c r="AA38" i="7"/>
  <c r="AI38" i="7" s="1"/>
  <c r="AA46" i="7"/>
  <c r="AI46" i="7" s="1"/>
  <c r="AA3" i="7"/>
  <c r="AI3" i="7" s="1"/>
  <c r="AA11" i="7"/>
  <c r="AI11" i="7" s="1"/>
  <c r="AA19" i="7"/>
  <c r="AI19" i="7" s="1"/>
  <c r="AA27" i="7"/>
  <c r="AI27" i="7" s="1"/>
  <c r="AA35" i="7"/>
  <c r="AI35" i="7" s="1"/>
  <c r="AA43" i="7"/>
  <c r="AI43" i="7" s="1"/>
  <c r="AA51" i="7"/>
  <c r="AI51" i="7" s="1"/>
  <c r="AA5" i="7"/>
  <c r="AI5" i="7" s="1"/>
  <c r="AA13" i="7"/>
  <c r="AI13" i="7" s="1"/>
  <c r="AA10" i="7"/>
  <c r="AI10" i="7" s="1"/>
  <c r="AA18" i="7"/>
  <c r="AI18" i="7" s="1"/>
  <c r="AA26" i="7"/>
  <c r="AI26" i="7" s="1"/>
  <c r="AA34" i="7"/>
  <c r="AI34" i="7" s="1"/>
  <c r="AA42" i="7"/>
  <c r="AI42" i="7" s="1"/>
  <c r="AA31" i="7"/>
  <c r="AI31" i="7" s="1"/>
  <c r="AA15" i="7"/>
  <c r="AI15" i="7" s="1"/>
  <c r="AA28" i="7"/>
  <c r="AI28" i="7" s="1"/>
  <c r="AA7" i="7"/>
  <c r="AI7" i="7" s="1"/>
  <c r="AA32" i="7"/>
  <c r="AI32" i="7" s="1"/>
  <c r="AA44" i="7"/>
  <c r="AI44" i="7" s="1"/>
  <c r="AA16" i="7"/>
  <c r="AI16" i="7" s="1"/>
  <c r="AA29" i="7"/>
  <c r="AI29" i="7" s="1"/>
  <c r="AA47" i="7"/>
  <c r="AI47" i="7" s="1"/>
  <c r="AI52" i="7"/>
  <c r="AA8" i="7"/>
  <c r="AI8" i="7" s="1"/>
  <c r="AA12" i="7"/>
  <c r="AI12" i="7" s="1"/>
  <c r="AA23" i="7"/>
  <c r="AI23" i="7" s="1"/>
  <c r="AA39" i="7"/>
  <c r="AI39" i="7" s="1"/>
  <c r="AA45" i="7"/>
  <c r="AI45" i="7" s="1"/>
  <c r="AA50" i="7"/>
  <c r="AI50" i="7" s="1"/>
  <c r="AA4" i="7"/>
  <c r="AI4" i="7" s="1"/>
  <c r="AA20" i="7"/>
  <c r="AI20" i="7" s="1"/>
  <c r="AA36" i="7"/>
  <c r="AI36" i="7" s="1"/>
  <c r="AA48" i="7"/>
  <c r="AI48" i="7" s="1"/>
  <c r="AA24" i="7"/>
  <c r="AI24" i="7" s="1"/>
  <c r="AA40" i="7"/>
  <c r="AI40" i="7" s="1"/>
  <c r="AA21" i="7"/>
  <c r="AI21" i="7" s="1"/>
  <c r="AA37" i="7"/>
  <c r="AI37" i="7" s="1"/>
  <c r="AD10" i="7"/>
  <c r="AL10" i="7" s="1"/>
  <c r="AD18" i="7"/>
  <c r="AL18" i="7" s="1"/>
  <c r="AD26" i="7"/>
  <c r="AL26" i="7" s="1"/>
  <c r="AD34" i="7"/>
  <c r="AL34" i="7" s="1"/>
  <c r="AD42" i="7"/>
  <c r="AL42" i="7" s="1"/>
  <c r="AD50" i="7"/>
  <c r="AL50" i="7" s="1"/>
  <c r="AD7" i="7"/>
  <c r="AL7" i="7" s="1"/>
  <c r="AD15" i="7"/>
  <c r="AL15" i="7" s="1"/>
  <c r="AD23" i="7"/>
  <c r="AL23" i="7" s="1"/>
  <c r="AD31" i="7"/>
  <c r="AL31" i="7" s="1"/>
  <c r="AD39" i="7"/>
  <c r="AL39" i="7" s="1"/>
  <c r="AD47" i="7"/>
  <c r="AL47" i="7" s="1"/>
  <c r="AD4" i="7"/>
  <c r="AL4" i="7" s="1"/>
  <c r="AD12" i="7"/>
  <c r="AL12" i="7" s="1"/>
  <c r="AD20" i="7"/>
  <c r="AL20" i="7" s="1"/>
  <c r="AD28" i="7"/>
  <c r="AL28" i="7" s="1"/>
  <c r="AD36" i="7"/>
  <c r="AL36" i="7" s="1"/>
  <c r="AD44" i="7"/>
  <c r="AL44" i="7" s="1"/>
  <c r="AD52" i="7"/>
  <c r="AL52" i="7" s="1"/>
  <c r="AD6" i="7"/>
  <c r="AL6" i="7" s="1"/>
  <c r="AD14" i="7"/>
  <c r="AL14" i="7" s="1"/>
  <c r="AD3" i="7"/>
  <c r="AL3" i="7" s="1"/>
  <c r="AD11" i="7"/>
  <c r="AL11" i="7" s="1"/>
  <c r="AD19" i="7"/>
  <c r="AL19" i="7" s="1"/>
  <c r="AD27" i="7"/>
  <c r="AL27" i="7" s="1"/>
  <c r="AD35" i="7"/>
  <c r="AL35" i="7" s="1"/>
  <c r="AD5" i="7"/>
  <c r="AL5" i="7" s="1"/>
  <c r="AD24" i="7"/>
  <c r="AL24" i="7" s="1"/>
  <c r="AD40" i="7"/>
  <c r="AL40" i="7" s="1"/>
  <c r="AD43" i="7"/>
  <c r="AL43" i="7" s="1"/>
  <c r="AD48" i="7"/>
  <c r="AL48" i="7" s="1"/>
  <c r="AD21" i="7"/>
  <c r="AL21" i="7" s="1"/>
  <c r="AD37" i="7"/>
  <c r="AL37" i="7" s="1"/>
  <c r="AD46" i="7"/>
  <c r="AL46" i="7" s="1"/>
  <c r="AD51" i="7"/>
  <c r="AL51" i="7" s="1"/>
  <c r="AD25" i="7"/>
  <c r="AL25" i="7" s="1"/>
  <c r="AD41" i="7"/>
  <c r="AL41" i="7" s="1"/>
  <c r="AD49" i="7"/>
  <c r="AL49" i="7" s="1"/>
  <c r="AD22" i="7"/>
  <c r="AL22" i="7" s="1"/>
  <c r="AD38" i="7"/>
  <c r="AL38" i="7" s="1"/>
  <c r="AD16" i="7"/>
  <c r="AL16" i="7" s="1"/>
  <c r="AD32" i="7"/>
  <c r="AL32" i="7" s="1"/>
  <c r="AD8" i="7"/>
  <c r="AL8" i="7" s="1"/>
  <c r="AD29" i="7"/>
  <c r="AL29" i="7" s="1"/>
  <c r="AD17" i="7"/>
  <c r="AL17" i="7" s="1"/>
  <c r="AD33" i="7"/>
  <c r="AL33" i="7" s="1"/>
  <c r="AD9" i="7"/>
  <c r="AL9" i="7" s="1"/>
  <c r="AD13" i="7"/>
  <c r="AL13" i="7" s="1"/>
  <c r="AD30" i="7"/>
  <c r="AL30" i="7" s="1"/>
  <c r="AD45" i="7"/>
  <c r="AL45" i="7" s="1"/>
  <c r="Z6" i="7"/>
  <c r="AH6" i="7" s="1"/>
  <c r="Z14" i="7"/>
  <c r="AH14" i="7" s="1"/>
  <c r="Z22" i="7"/>
  <c r="AH22" i="7" s="1"/>
  <c r="Z30" i="7"/>
  <c r="AH30" i="7" s="1"/>
  <c r="Z38" i="7"/>
  <c r="AH38" i="7" s="1"/>
  <c r="Z46" i="7"/>
  <c r="AH46" i="7" s="1"/>
  <c r="AH3" i="7"/>
  <c r="Z11" i="7"/>
  <c r="AH11" i="7" s="1"/>
  <c r="Z19" i="7"/>
  <c r="AH19" i="7" s="1"/>
  <c r="Z27" i="7"/>
  <c r="AH27" i="7" s="1"/>
  <c r="Z35" i="7"/>
  <c r="AH35" i="7" s="1"/>
  <c r="Z43" i="7"/>
  <c r="AH43" i="7" s="1"/>
  <c r="Z51" i="7"/>
  <c r="AH51" i="7" s="1"/>
  <c r="Z8" i="7"/>
  <c r="AH8" i="7" s="1"/>
  <c r="Z16" i="7"/>
  <c r="AH16" i="7" s="1"/>
  <c r="Z24" i="7"/>
  <c r="AH24" i="7" s="1"/>
  <c r="Z32" i="7"/>
  <c r="AH32" i="7" s="1"/>
  <c r="Z40" i="7"/>
  <c r="AH40" i="7" s="1"/>
  <c r="Z48" i="7"/>
  <c r="AH48" i="7" s="1"/>
  <c r="Z10" i="7"/>
  <c r="AH10" i="7" s="1"/>
  <c r="Z7" i="7"/>
  <c r="AH7" i="7" s="1"/>
  <c r="Z15" i="7"/>
  <c r="AH15" i="7" s="1"/>
  <c r="Z23" i="7"/>
  <c r="AH23" i="7" s="1"/>
  <c r="Z31" i="7"/>
  <c r="AH31" i="7" s="1"/>
  <c r="Z39" i="7"/>
  <c r="AH39" i="7" s="1"/>
  <c r="Z28" i="7"/>
  <c r="AH28" i="7" s="1"/>
  <c r="Z25" i="7"/>
  <c r="AH25" i="7" s="1"/>
  <c r="Z41" i="7"/>
  <c r="AH41" i="7" s="1"/>
  <c r="Z44" i="7"/>
  <c r="AH44" i="7" s="1"/>
  <c r="Z49" i="7"/>
  <c r="AH49" i="7" s="1"/>
  <c r="Z29" i="7"/>
  <c r="AH29" i="7" s="1"/>
  <c r="Z47" i="7"/>
  <c r="AH47" i="7" s="1"/>
  <c r="Z52" i="7"/>
  <c r="AH52" i="7" s="1"/>
  <c r="Z12" i="7"/>
  <c r="AH12" i="7" s="1"/>
  <c r="Z26" i="7"/>
  <c r="AH26" i="7" s="1"/>
  <c r="Z42" i="7"/>
  <c r="AH42" i="7" s="1"/>
  <c r="Z45" i="7"/>
  <c r="AH45" i="7" s="1"/>
  <c r="Z50" i="7"/>
  <c r="AH50" i="7" s="1"/>
  <c r="Z4" i="7"/>
  <c r="AH4" i="7" s="1"/>
  <c r="Z20" i="7"/>
  <c r="AH20" i="7" s="1"/>
  <c r="Z36" i="7"/>
  <c r="AH36" i="7" s="1"/>
  <c r="Z13" i="7"/>
  <c r="AH13" i="7" s="1"/>
  <c r="Z17" i="7"/>
  <c r="AH17" i="7" s="1"/>
  <c r="Z33" i="7"/>
  <c r="AH33" i="7" s="1"/>
  <c r="Z5" i="7"/>
  <c r="AH5" i="7" s="1"/>
  <c r="Z9" i="7"/>
  <c r="AH9" i="7" s="1"/>
  <c r="Z21" i="7"/>
  <c r="AH21" i="7" s="1"/>
  <c r="Z37" i="7"/>
  <c r="AH37" i="7" s="1"/>
  <c r="Z18" i="7"/>
  <c r="AH18" i="7" s="1"/>
  <c r="Z34" i="7"/>
  <c r="AH34" i="7" s="1"/>
  <c r="AB4" i="7"/>
  <c r="AJ4" i="7" s="1"/>
  <c r="AB12" i="7"/>
  <c r="AJ12" i="7" s="1"/>
  <c r="AB20" i="7"/>
  <c r="AJ20" i="7" s="1"/>
  <c r="AB28" i="7"/>
  <c r="AJ28" i="7" s="1"/>
  <c r="AB36" i="7"/>
  <c r="AJ36" i="7" s="1"/>
  <c r="AB44" i="7"/>
  <c r="AJ44" i="7" s="1"/>
  <c r="AB9" i="7"/>
  <c r="AJ9" i="7" s="1"/>
  <c r="AB17" i="7"/>
  <c r="AJ17" i="7" s="1"/>
  <c r="AB25" i="7"/>
  <c r="AJ25" i="7" s="1"/>
  <c r="AB33" i="7"/>
  <c r="AJ33" i="7" s="1"/>
  <c r="AB41" i="7"/>
  <c r="AJ41" i="7" s="1"/>
  <c r="AB49" i="7"/>
  <c r="AJ49" i="7" s="1"/>
  <c r="AB6" i="7"/>
  <c r="AJ6" i="7" s="1"/>
  <c r="AB14" i="7"/>
  <c r="AJ14" i="7" s="1"/>
  <c r="AB22" i="7"/>
  <c r="AJ22" i="7" s="1"/>
  <c r="AB30" i="7"/>
  <c r="AJ30" i="7" s="1"/>
  <c r="AB38" i="7"/>
  <c r="AJ38" i="7" s="1"/>
  <c r="AB46" i="7"/>
  <c r="AJ46" i="7" s="1"/>
  <c r="AB8" i="7"/>
  <c r="AJ8" i="7" s="1"/>
  <c r="AB16" i="7"/>
  <c r="AJ16" i="7" s="1"/>
  <c r="AB5" i="7"/>
  <c r="AJ5" i="7" s="1"/>
  <c r="AB13" i="7"/>
  <c r="AJ13" i="7" s="1"/>
  <c r="AB21" i="7"/>
  <c r="AJ21" i="7" s="1"/>
  <c r="AB29" i="7"/>
  <c r="AJ29" i="7" s="1"/>
  <c r="AB37" i="7"/>
  <c r="AJ37" i="7" s="1"/>
  <c r="AB10" i="7"/>
  <c r="AJ10" i="7" s="1"/>
  <c r="AB18" i="7"/>
  <c r="AJ18" i="7" s="1"/>
  <c r="AB34" i="7"/>
  <c r="AJ34" i="7" s="1"/>
  <c r="AB31" i="7"/>
  <c r="AJ31" i="7" s="1"/>
  <c r="AB11" i="7"/>
  <c r="AJ11" i="7" s="1"/>
  <c r="AB15" i="7"/>
  <c r="AJ15" i="7" s="1"/>
  <c r="AB19" i="7"/>
  <c r="AJ19" i="7" s="1"/>
  <c r="AB35" i="7"/>
  <c r="AJ35" i="7" s="1"/>
  <c r="AB3" i="7"/>
  <c r="AJ3" i="7" s="1"/>
  <c r="AB7" i="7"/>
  <c r="AJ7" i="7" s="1"/>
  <c r="AB32" i="7"/>
  <c r="AJ32" i="7" s="1"/>
  <c r="AB26" i="7"/>
  <c r="AJ26" i="7" s="1"/>
  <c r="AB42" i="7"/>
  <c r="AJ42" i="7" s="1"/>
  <c r="AB47" i="7"/>
  <c r="AJ47" i="7" s="1"/>
  <c r="AB23" i="7"/>
  <c r="AJ23" i="7" s="1"/>
  <c r="AB39" i="7"/>
  <c r="AJ39" i="7" s="1"/>
  <c r="AB45" i="7"/>
  <c r="AJ45" i="7" s="1"/>
  <c r="AB50" i="7"/>
  <c r="AJ50" i="7" s="1"/>
  <c r="AB27" i="7"/>
  <c r="AJ27" i="7" s="1"/>
  <c r="AB43" i="7"/>
  <c r="AJ43" i="7" s="1"/>
  <c r="AB48" i="7"/>
  <c r="AJ48" i="7" s="1"/>
  <c r="AB24" i="7"/>
  <c r="AJ24" i="7" s="1"/>
  <c r="AB40" i="7"/>
  <c r="AJ40" i="7" s="1"/>
  <c r="AB51" i="7"/>
  <c r="AJ51" i="7" s="1"/>
  <c r="Z6" i="4"/>
  <c r="AG6" i="4" s="1"/>
  <c r="Z14" i="4"/>
  <c r="AG14" i="4" s="1"/>
  <c r="Z22" i="4"/>
  <c r="AG22" i="4" s="1"/>
  <c r="Z30" i="4"/>
  <c r="AG30" i="4" s="1"/>
  <c r="Z38" i="4"/>
  <c r="AG38" i="4" s="1"/>
  <c r="Z46" i="4"/>
  <c r="AG46" i="4" s="1"/>
  <c r="Z10" i="4"/>
  <c r="AG10" i="4" s="1"/>
  <c r="Z18" i="4"/>
  <c r="AG18" i="4" s="1"/>
  <c r="Z26" i="4"/>
  <c r="AG26" i="4" s="1"/>
  <c r="Z34" i="4"/>
  <c r="AG34" i="4" s="1"/>
  <c r="Z42" i="4"/>
  <c r="AG42" i="4" s="1"/>
  <c r="Z50" i="4"/>
  <c r="AG50" i="4" s="1"/>
  <c r="Z4" i="4"/>
  <c r="AG4" i="4" s="1"/>
  <c r="Z12" i="4"/>
  <c r="AG12" i="4" s="1"/>
  <c r="Z20" i="4"/>
  <c r="AG20" i="4" s="1"/>
  <c r="Z28" i="4"/>
  <c r="AG28" i="4" s="1"/>
  <c r="Z36" i="4"/>
  <c r="AG36" i="4" s="1"/>
  <c r="Z44" i="4"/>
  <c r="AG44" i="4" s="1"/>
  <c r="Z52" i="4"/>
  <c r="AG52" i="4" s="1"/>
  <c r="Z5" i="4"/>
  <c r="AG5" i="4" s="1"/>
  <c r="Z13" i="4"/>
  <c r="AG13" i="4" s="1"/>
  <c r="Z21" i="4"/>
  <c r="AG21" i="4" s="1"/>
  <c r="Z29" i="4"/>
  <c r="AG29" i="4" s="1"/>
  <c r="Z37" i="4"/>
  <c r="AG37" i="4" s="1"/>
  <c r="Z45" i="4"/>
  <c r="AG45" i="4" s="1"/>
  <c r="Z16" i="4"/>
  <c r="AG16" i="4" s="1"/>
  <c r="Z32" i="4"/>
  <c r="AG32" i="4" s="1"/>
  <c r="Z48" i="4"/>
  <c r="Z17" i="4"/>
  <c r="AG17" i="4" s="1"/>
  <c r="Z33" i="4"/>
  <c r="AG33" i="4" s="1"/>
  <c r="Z49" i="4"/>
  <c r="AG49" i="4" s="1"/>
  <c r="Z19" i="4"/>
  <c r="AG19" i="4" s="1"/>
  <c r="Z35" i="4"/>
  <c r="AG35" i="4" s="1"/>
  <c r="Z51" i="4"/>
  <c r="AG51" i="4" s="1"/>
  <c r="Z7" i="4"/>
  <c r="AG7" i="4" s="1"/>
  <c r="Z23" i="4"/>
  <c r="AG23" i="4" s="1"/>
  <c r="Z39" i="4"/>
  <c r="AG39" i="4" s="1"/>
  <c r="Z8" i="4"/>
  <c r="AG8" i="4" s="1"/>
  <c r="Z24" i="4"/>
  <c r="AG24" i="4" s="1"/>
  <c r="Z40" i="4"/>
  <c r="AG40" i="4" s="1"/>
  <c r="Z9" i="4"/>
  <c r="AG9" i="4" s="1"/>
  <c r="Z25" i="4"/>
  <c r="AG25" i="4" s="1"/>
  <c r="Z41" i="4"/>
  <c r="AG41" i="4" s="1"/>
  <c r="Z3" i="4"/>
  <c r="AG3" i="4" s="1"/>
  <c r="Z11" i="4"/>
  <c r="AG11" i="4" s="1"/>
  <c r="Z27" i="4"/>
  <c r="AG27" i="4" s="1"/>
  <c r="Z43" i="4"/>
  <c r="AG43" i="4" s="1"/>
  <c r="Z15" i="4"/>
  <c r="AG15" i="4" s="1"/>
  <c r="Z31" i="4"/>
  <c r="AG31" i="4" s="1"/>
  <c r="Z47" i="4"/>
  <c r="AG47" i="4" s="1"/>
  <c r="Y5" i="4"/>
  <c r="AF5" i="4" s="1"/>
  <c r="Y13" i="4"/>
  <c r="AF13" i="4" s="1"/>
  <c r="Y21" i="4"/>
  <c r="AF21" i="4" s="1"/>
  <c r="Y29" i="4"/>
  <c r="AF29" i="4" s="1"/>
  <c r="Y37" i="4"/>
  <c r="AF37" i="4" s="1"/>
  <c r="Y45" i="4"/>
  <c r="AF45" i="4" s="1"/>
  <c r="Y9" i="4"/>
  <c r="AF9" i="4" s="1"/>
  <c r="Y17" i="4"/>
  <c r="AF17" i="4" s="1"/>
  <c r="Y25" i="4"/>
  <c r="AF25" i="4" s="1"/>
  <c r="Y33" i="4"/>
  <c r="AF33" i="4" s="1"/>
  <c r="Y41" i="4"/>
  <c r="AF41" i="4" s="1"/>
  <c r="Y49" i="4"/>
  <c r="AF49" i="4" s="1"/>
  <c r="Y11" i="4"/>
  <c r="AF11" i="4" s="1"/>
  <c r="Y19" i="4"/>
  <c r="AF19" i="4" s="1"/>
  <c r="Y27" i="4"/>
  <c r="AF27" i="4" s="1"/>
  <c r="Y35" i="4"/>
  <c r="AF35" i="4" s="1"/>
  <c r="Y43" i="4"/>
  <c r="AF43" i="4" s="1"/>
  <c r="Y51" i="4"/>
  <c r="AF51" i="4" s="1"/>
  <c r="Y4" i="4"/>
  <c r="AF4" i="4" s="1"/>
  <c r="Y12" i="4"/>
  <c r="AF12" i="4" s="1"/>
  <c r="Y20" i="4"/>
  <c r="AF20" i="4" s="1"/>
  <c r="Y28" i="4"/>
  <c r="AF28" i="4" s="1"/>
  <c r="Y36" i="4"/>
  <c r="AF36" i="4" s="1"/>
  <c r="Y44" i="4"/>
  <c r="AF44" i="4" s="1"/>
  <c r="Y52" i="4"/>
  <c r="AF52" i="4" s="1"/>
  <c r="Y15" i="4"/>
  <c r="AF15" i="4" s="1"/>
  <c r="Y31" i="4"/>
  <c r="AF31" i="4" s="1"/>
  <c r="Y47" i="4"/>
  <c r="AF47" i="4" s="1"/>
  <c r="Y16" i="4"/>
  <c r="AF16" i="4" s="1"/>
  <c r="Y32" i="4"/>
  <c r="AF32" i="4" s="1"/>
  <c r="Y48" i="4"/>
  <c r="AF48" i="4" s="1"/>
  <c r="Y18" i="4"/>
  <c r="AF18" i="4" s="1"/>
  <c r="Y34" i="4"/>
  <c r="AF34" i="4" s="1"/>
  <c r="Y50" i="4"/>
  <c r="Y6" i="4"/>
  <c r="AF6" i="4" s="1"/>
  <c r="Y22" i="4"/>
  <c r="AF22" i="4" s="1"/>
  <c r="Y38" i="4"/>
  <c r="AF38" i="4" s="1"/>
  <c r="Y3" i="4"/>
  <c r="AF3" i="4" s="1"/>
  <c r="Y7" i="4"/>
  <c r="AF7" i="4" s="1"/>
  <c r="Y23" i="4"/>
  <c r="AF23" i="4" s="1"/>
  <c r="Y39" i="4"/>
  <c r="AF39" i="4" s="1"/>
  <c r="Y8" i="4"/>
  <c r="AF8" i="4" s="1"/>
  <c r="Y24" i="4"/>
  <c r="AF24" i="4" s="1"/>
  <c r="Y40" i="4"/>
  <c r="AF40" i="4" s="1"/>
  <c r="Y10" i="4"/>
  <c r="AF10" i="4" s="1"/>
  <c r="Y26" i="4"/>
  <c r="AF26" i="4" s="1"/>
  <c r="Y42" i="4"/>
  <c r="AF42" i="4" s="1"/>
  <c r="Y14" i="4"/>
  <c r="AF14" i="4" s="1"/>
  <c r="Y30" i="4"/>
  <c r="AF30" i="4" s="1"/>
  <c r="Y46" i="4"/>
  <c r="AF46" i="4" s="1"/>
  <c r="V6" i="4"/>
  <c r="AC6" i="4" s="1"/>
  <c r="V14" i="4"/>
  <c r="AC14" i="4" s="1"/>
  <c r="V22" i="4"/>
  <c r="AC22" i="4" s="1"/>
  <c r="V30" i="4"/>
  <c r="AC30" i="4" s="1"/>
  <c r="V38" i="4"/>
  <c r="AC38" i="4" s="1"/>
  <c r="V46" i="4"/>
  <c r="AC46" i="4" s="1"/>
  <c r="V10" i="4"/>
  <c r="AC10" i="4" s="1"/>
  <c r="V18" i="4"/>
  <c r="AC18" i="4" s="1"/>
  <c r="V26" i="4"/>
  <c r="AC26" i="4" s="1"/>
  <c r="V34" i="4"/>
  <c r="AC34" i="4" s="1"/>
  <c r="V42" i="4"/>
  <c r="AC42" i="4" s="1"/>
  <c r="V50" i="4"/>
  <c r="AC50" i="4" s="1"/>
  <c r="V4" i="4"/>
  <c r="AC4" i="4" s="1"/>
  <c r="V12" i="4"/>
  <c r="AC12" i="4" s="1"/>
  <c r="V20" i="4"/>
  <c r="AC20" i="4" s="1"/>
  <c r="V28" i="4"/>
  <c r="AC28" i="4" s="1"/>
  <c r="V36" i="4"/>
  <c r="AC36" i="4" s="1"/>
  <c r="V44" i="4"/>
  <c r="AC44" i="4" s="1"/>
  <c r="V52" i="4"/>
  <c r="AC52" i="4" s="1"/>
  <c r="V5" i="4"/>
  <c r="AC5" i="4" s="1"/>
  <c r="V13" i="4"/>
  <c r="AC13" i="4" s="1"/>
  <c r="V21" i="4"/>
  <c r="AC21" i="4" s="1"/>
  <c r="V29" i="4"/>
  <c r="AC29" i="4" s="1"/>
  <c r="V37" i="4"/>
  <c r="AC37" i="4" s="1"/>
  <c r="V45" i="4"/>
  <c r="AC45" i="4" s="1"/>
  <c r="V8" i="4"/>
  <c r="AC8" i="4" s="1"/>
  <c r="V24" i="4"/>
  <c r="AC24" i="4" s="1"/>
  <c r="V40" i="4"/>
  <c r="AC40" i="4" s="1"/>
  <c r="V27" i="4"/>
  <c r="AC27" i="4" s="1"/>
  <c r="V9" i="4"/>
  <c r="AC9" i="4" s="1"/>
  <c r="V25" i="4"/>
  <c r="AC25" i="4" s="1"/>
  <c r="V41" i="4"/>
  <c r="AC41" i="4" s="1"/>
  <c r="V43" i="4"/>
  <c r="AC43" i="4" s="1"/>
  <c r="V11" i="4"/>
  <c r="AC11" i="4" s="1"/>
  <c r="V15" i="4"/>
  <c r="AC15" i="4" s="1"/>
  <c r="V31" i="4"/>
  <c r="AC31" i="4" s="1"/>
  <c r="V47" i="4"/>
  <c r="AC47" i="4" s="1"/>
  <c r="V16" i="4"/>
  <c r="AC16" i="4" s="1"/>
  <c r="V32" i="4"/>
  <c r="AC32" i="4" s="1"/>
  <c r="V48" i="4"/>
  <c r="V17" i="4"/>
  <c r="AC17" i="4" s="1"/>
  <c r="V33" i="4"/>
  <c r="AC33" i="4" s="1"/>
  <c r="V49" i="4"/>
  <c r="AC49" i="4" s="1"/>
  <c r="V19" i="4"/>
  <c r="AC19" i="4" s="1"/>
  <c r="V35" i="4"/>
  <c r="AC35" i="4" s="1"/>
  <c r="V51" i="4"/>
  <c r="AC51" i="4" s="1"/>
  <c r="V7" i="4"/>
  <c r="AC7" i="4" s="1"/>
  <c r="V23" i="4"/>
  <c r="AC23" i="4" s="1"/>
  <c r="V39" i="4"/>
  <c r="AC39" i="4" s="1"/>
  <c r="W8" i="4"/>
  <c r="AD8" i="4" s="1"/>
  <c r="W16" i="4"/>
  <c r="AD16" i="4" s="1"/>
  <c r="W24" i="4"/>
  <c r="AD24" i="4" s="1"/>
  <c r="W32" i="4"/>
  <c r="AD32" i="4" s="1"/>
  <c r="W40" i="4"/>
  <c r="AD40" i="4" s="1"/>
  <c r="W48" i="4"/>
  <c r="AD48" i="4" s="1"/>
  <c r="W4" i="4"/>
  <c r="AD4" i="4" s="1"/>
  <c r="W12" i="4"/>
  <c r="AD12" i="4" s="1"/>
  <c r="W20" i="4"/>
  <c r="AD20" i="4" s="1"/>
  <c r="W28" i="4"/>
  <c r="AD28" i="4" s="1"/>
  <c r="W36" i="4"/>
  <c r="AD36" i="4" s="1"/>
  <c r="W44" i="4"/>
  <c r="AD44" i="4" s="1"/>
  <c r="W52" i="4"/>
  <c r="AD52" i="4" s="1"/>
  <c r="W6" i="4"/>
  <c r="AD6" i="4" s="1"/>
  <c r="W14" i="4"/>
  <c r="AD14" i="4" s="1"/>
  <c r="W22" i="4"/>
  <c r="AD22" i="4" s="1"/>
  <c r="W30" i="4"/>
  <c r="AD30" i="4" s="1"/>
  <c r="W38" i="4"/>
  <c r="AD38" i="4" s="1"/>
  <c r="W46" i="4"/>
  <c r="AD46" i="4" s="1"/>
  <c r="W7" i="4"/>
  <c r="AD7" i="4" s="1"/>
  <c r="W15" i="4"/>
  <c r="AD15" i="4" s="1"/>
  <c r="W23" i="4"/>
  <c r="AD23" i="4" s="1"/>
  <c r="W31" i="4"/>
  <c r="AD31" i="4" s="1"/>
  <c r="W39" i="4"/>
  <c r="AD39" i="4" s="1"/>
  <c r="W47" i="4"/>
  <c r="AD47" i="4" s="1"/>
  <c r="W10" i="4"/>
  <c r="AD10" i="4" s="1"/>
  <c r="W26" i="4"/>
  <c r="AD26" i="4" s="1"/>
  <c r="W42" i="4"/>
  <c r="W11" i="4"/>
  <c r="AD11" i="4" s="1"/>
  <c r="W27" i="4"/>
  <c r="AD27" i="4" s="1"/>
  <c r="W43" i="4"/>
  <c r="AD43" i="4" s="1"/>
  <c r="W13" i="4"/>
  <c r="AD13" i="4" s="1"/>
  <c r="W29" i="4"/>
  <c r="AD29" i="4" s="1"/>
  <c r="W45" i="4"/>
  <c r="AD45" i="4" s="1"/>
  <c r="W17" i="4"/>
  <c r="AD17" i="4" s="1"/>
  <c r="W33" i="4"/>
  <c r="AD33" i="4" s="1"/>
  <c r="W49" i="4"/>
  <c r="AD49" i="4" s="1"/>
  <c r="W18" i="4"/>
  <c r="AD18" i="4" s="1"/>
  <c r="W34" i="4"/>
  <c r="AD34" i="4" s="1"/>
  <c r="W50" i="4"/>
  <c r="AD50" i="4" s="1"/>
  <c r="W19" i="4"/>
  <c r="AD19" i="4" s="1"/>
  <c r="W35" i="4"/>
  <c r="AD35" i="4" s="1"/>
  <c r="W51" i="4"/>
  <c r="AD51" i="4" s="1"/>
  <c r="W5" i="4"/>
  <c r="AD5" i="4" s="1"/>
  <c r="W21" i="4"/>
  <c r="AD21" i="4" s="1"/>
  <c r="W37" i="4"/>
  <c r="AD37" i="4" s="1"/>
  <c r="AD3" i="4"/>
  <c r="W9" i="4"/>
  <c r="AD9" i="4" s="1"/>
  <c r="W25" i="4"/>
  <c r="AD25" i="4" s="1"/>
  <c r="W41" i="4"/>
  <c r="AD41" i="4" s="1"/>
  <c r="Q3" i="4"/>
  <c r="Q7" i="4" s="1"/>
  <c r="Z7" i="6"/>
  <c r="AG7" i="6" s="1"/>
  <c r="Z11" i="6"/>
  <c r="AG11" i="6" s="1"/>
  <c r="Z15" i="6"/>
  <c r="AG15" i="6" s="1"/>
  <c r="Z19" i="6"/>
  <c r="AG19" i="6" s="1"/>
  <c r="Z23" i="6"/>
  <c r="AG23" i="6" s="1"/>
  <c r="Z27" i="6"/>
  <c r="AG27" i="6" s="1"/>
  <c r="Z31" i="6"/>
  <c r="AG31" i="6" s="1"/>
  <c r="Z35" i="6"/>
  <c r="AG35" i="6" s="1"/>
  <c r="Z39" i="6"/>
  <c r="AG39" i="6" s="1"/>
  <c r="Z43" i="6"/>
  <c r="AG43" i="6" s="1"/>
  <c r="Z47" i="6"/>
  <c r="AG47" i="6" s="1"/>
  <c r="Z51" i="6"/>
  <c r="AG51" i="6" s="1"/>
  <c r="Z55" i="6"/>
  <c r="AG55" i="6" s="1"/>
  <c r="Z59" i="6"/>
  <c r="AG59" i="6" s="1"/>
  <c r="Z63" i="6"/>
  <c r="AG63" i="6" s="1"/>
  <c r="Z67" i="6"/>
  <c r="AG67" i="6" s="1"/>
  <c r="Z71" i="6"/>
  <c r="AG71" i="6" s="1"/>
  <c r="Z75" i="6"/>
  <c r="AG75" i="6" s="1"/>
  <c r="Z79" i="6"/>
  <c r="AG79" i="6" s="1"/>
  <c r="Z83" i="6"/>
  <c r="AG83" i="6" s="1"/>
  <c r="Z87" i="6"/>
  <c r="AG87" i="6" s="1"/>
  <c r="Z91" i="6"/>
  <c r="AG91" i="6" s="1"/>
  <c r="Z95" i="6"/>
  <c r="AG95" i="6" s="1"/>
  <c r="Z99" i="6"/>
  <c r="AG99" i="6" s="1"/>
  <c r="Z103" i="6"/>
  <c r="AG103" i="6" s="1"/>
  <c r="Z107" i="6"/>
  <c r="AG107" i="6" s="1"/>
  <c r="Z111" i="6"/>
  <c r="AG111" i="6" s="1"/>
  <c r="Z115" i="6"/>
  <c r="AG115" i="6" s="1"/>
  <c r="Z119" i="6"/>
  <c r="AG119" i="6" s="1"/>
  <c r="Z123" i="6"/>
  <c r="AG123" i="6" s="1"/>
  <c r="Z127" i="6"/>
  <c r="AG127" i="6" s="1"/>
  <c r="Z131" i="6"/>
  <c r="AG131" i="6" s="1"/>
  <c r="Z135" i="6"/>
  <c r="AG135" i="6" s="1"/>
  <c r="Z139" i="6"/>
  <c r="AG139" i="6" s="1"/>
  <c r="Z143" i="6"/>
  <c r="AG143" i="6" s="1"/>
  <c r="Z147" i="6"/>
  <c r="AG147" i="6" s="1"/>
  <c r="Z151" i="6"/>
  <c r="AG151" i="6" s="1"/>
  <c r="Z155" i="6"/>
  <c r="AG155" i="6" s="1"/>
  <c r="Z159" i="6"/>
  <c r="AG159" i="6" s="1"/>
  <c r="Z163" i="6"/>
  <c r="AG163" i="6" s="1"/>
  <c r="Z167" i="6"/>
  <c r="AG167" i="6" s="1"/>
  <c r="Z171" i="6"/>
  <c r="AG171" i="6" s="1"/>
  <c r="Z175" i="6"/>
  <c r="AG175" i="6" s="1"/>
  <c r="Z179" i="6"/>
  <c r="AG179" i="6" s="1"/>
  <c r="Z183" i="6"/>
  <c r="AG183" i="6" s="1"/>
  <c r="Z187" i="6"/>
  <c r="AG187" i="6" s="1"/>
  <c r="Z191" i="6"/>
  <c r="AG191" i="6" s="1"/>
  <c r="Z195" i="6"/>
  <c r="AG195" i="6" s="1"/>
  <c r="Z199" i="6"/>
  <c r="AG199" i="6" s="1"/>
  <c r="Z203" i="6"/>
  <c r="AG203" i="6" s="1"/>
  <c r="Z207" i="6"/>
  <c r="AG207" i="6" s="1"/>
  <c r="Z211" i="6"/>
  <c r="AG211" i="6" s="1"/>
  <c r="Z215" i="6"/>
  <c r="AG215" i="6" s="1"/>
  <c r="Z219" i="6"/>
  <c r="AG219" i="6" s="1"/>
  <c r="Z223" i="6"/>
  <c r="AG223" i="6" s="1"/>
  <c r="Z227" i="6"/>
  <c r="AG227" i="6" s="1"/>
  <c r="Z231" i="6"/>
  <c r="AG231" i="6" s="1"/>
  <c r="Z235" i="6"/>
  <c r="AG235" i="6" s="1"/>
  <c r="Z239" i="6"/>
  <c r="AG239" i="6" s="1"/>
  <c r="Z243" i="6"/>
  <c r="AG243" i="6" s="1"/>
  <c r="Z247" i="6"/>
  <c r="AG247" i="6" s="1"/>
  <c r="Z251" i="6"/>
  <c r="AG251" i="6" s="1"/>
  <c r="Z255" i="6"/>
  <c r="AG255" i="6" s="1"/>
  <c r="Z259" i="6"/>
  <c r="AG259" i="6" s="1"/>
  <c r="Z263" i="6"/>
  <c r="AG263" i="6" s="1"/>
  <c r="Z267" i="6"/>
  <c r="AG267" i="6" s="1"/>
  <c r="Z271" i="6"/>
  <c r="AG271" i="6" s="1"/>
  <c r="Z275" i="6"/>
  <c r="AG275" i="6" s="1"/>
  <c r="Z5" i="6"/>
  <c r="AG5" i="6" s="1"/>
  <c r="Z10" i="6"/>
  <c r="AG10" i="6" s="1"/>
  <c r="Z16" i="6"/>
  <c r="AG16" i="6" s="1"/>
  <c r="Z21" i="6"/>
  <c r="AG21" i="6" s="1"/>
  <c r="Z26" i="6"/>
  <c r="AG26" i="6" s="1"/>
  <c r="Z32" i="6"/>
  <c r="AG32" i="6" s="1"/>
  <c r="Z37" i="6"/>
  <c r="AG37" i="6" s="1"/>
  <c r="Z42" i="6"/>
  <c r="AG42" i="6" s="1"/>
  <c r="Z48" i="6"/>
  <c r="AG48" i="6" s="1"/>
  <c r="Z53" i="6"/>
  <c r="AG53" i="6" s="1"/>
  <c r="Z58" i="6"/>
  <c r="AG58" i="6" s="1"/>
  <c r="Z64" i="6"/>
  <c r="AG64" i="6" s="1"/>
  <c r="Z69" i="6"/>
  <c r="AG69" i="6" s="1"/>
  <c r="Z74" i="6"/>
  <c r="AG74" i="6" s="1"/>
  <c r="Z80" i="6"/>
  <c r="AG80" i="6" s="1"/>
  <c r="Z85" i="6"/>
  <c r="AG85" i="6" s="1"/>
  <c r="Z90" i="6"/>
  <c r="AG90" i="6" s="1"/>
  <c r="Z96" i="6"/>
  <c r="AG96" i="6" s="1"/>
  <c r="Z101" i="6"/>
  <c r="AG101" i="6" s="1"/>
  <c r="Z106" i="6"/>
  <c r="AG106" i="6" s="1"/>
  <c r="Z112" i="6"/>
  <c r="AG112" i="6" s="1"/>
  <c r="Z117" i="6"/>
  <c r="AG117" i="6" s="1"/>
  <c r="Z122" i="6"/>
  <c r="AG122" i="6" s="1"/>
  <c r="Z128" i="6"/>
  <c r="AG128" i="6" s="1"/>
  <c r="Z133" i="6"/>
  <c r="AG133" i="6" s="1"/>
  <c r="Z138" i="6"/>
  <c r="AG138" i="6" s="1"/>
  <c r="Z144" i="6"/>
  <c r="AG144" i="6" s="1"/>
  <c r="Z149" i="6"/>
  <c r="AG149" i="6" s="1"/>
  <c r="Z154" i="6"/>
  <c r="AG154" i="6" s="1"/>
  <c r="Z160" i="6"/>
  <c r="AG160" i="6" s="1"/>
  <c r="Z165" i="6"/>
  <c r="AG165" i="6" s="1"/>
  <c r="Z170" i="6"/>
  <c r="AG170" i="6" s="1"/>
  <c r="Z176" i="6"/>
  <c r="AG176" i="6" s="1"/>
  <c r="Z181" i="6"/>
  <c r="AG181" i="6" s="1"/>
  <c r="Z186" i="6"/>
  <c r="AG186" i="6" s="1"/>
  <c r="Z192" i="6"/>
  <c r="AG192" i="6" s="1"/>
  <c r="Z197" i="6"/>
  <c r="AG197" i="6" s="1"/>
  <c r="Z202" i="6"/>
  <c r="AG202" i="6" s="1"/>
  <c r="Z208" i="6"/>
  <c r="AG208" i="6" s="1"/>
  <c r="Z213" i="6"/>
  <c r="AG213" i="6" s="1"/>
  <c r="Z218" i="6"/>
  <c r="AG218" i="6" s="1"/>
  <c r="Z224" i="6"/>
  <c r="AG224" i="6" s="1"/>
  <c r="Z229" i="6"/>
  <c r="AG229" i="6" s="1"/>
  <c r="Z234" i="6"/>
  <c r="AG234" i="6" s="1"/>
  <c r="Z240" i="6"/>
  <c r="AG240" i="6" s="1"/>
  <c r="Z245" i="6"/>
  <c r="AG245" i="6" s="1"/>
  <c r="Z250" i="6"/>
  <c r="AG250" i="6" s="1"/>
  <c r="Z256" i="6"/>
  <c r="AG256" i="6" s="1"/>
  <c r="Z261" i="6"/>
  <c r="AG261" i="6" s="1"/>
  <c r="Z266" i="6"/>
  <c r="AG266" i="6" s="1"/>
  <c r="Z272" i="6"/>
  <c r="AG272" i="6" s="1"/>
  <c r="Z277" i="6"/>
  <c r="AG277" i="6" s="1"/>
  <c r="Z6" i="6"/>
  <c r="AG6" i="6" s="1"/>
  <c r="Z12" i="6"/>
  <c r="AG12" i="6" s="1"/>
  <c r="Z17" i="6"/>
  <c r="AG17" i="6" s="1"/>
  <c r="Z22" i="6"/>
  <c r="AG22" i="6" s="1"/>
  <c r="Z28" i="6"/>
  <c r="AG28" i="6" s="1"/>
  <c r="Z33" i="6"/>
  <c r="AG33" i="6" s="1"/>
  <c r="Z38" i="6"/>
  <c r="AG38" i="6" s="1"/>
  <c r="Z44" i="6"/>
  <c r="AG44" i="6" s="1"/>
  <c r="Z49" i="6"/>
  <c r="AG49" i="6" s="1"/>
  <c r="Z54" i="6"/>
  <c r="AG54" i="6" s="1"/>
  <c r="Z60" i="6"/>
  <c r="AG60" i="6" s="1"/>
  <c r="Z65" i="6"/>
  <c r="AG65" i="6" s="1"/>
  <c r="Z70" i="6"/>
  <c r="AG70" i="6" s="1"/>
  <c r="Z76" i="6"/>
  <c r="AG76" i="6" s="1"/>
  <c r="Z81" i="6"/>
  <c r="AG81" i="6" s="1"/>
  <c r="Z86" i="6"/>
  <c r="AG86" i="6" s="1"/>
  <c r="Z92" i="6"/>
  <c r="AG92" i="6" s="1"/>
  <c r="Z97" i="6"/>
  <c r="AG97" i="6" s="1"/>
  <c r="Z102" i="6"/>
  <c r="AG102" i="6" s="1"/>
  <c r="Z108" i="6"/>
  <c r="AG108" i="6" s="1"/>
  <c r="Z113" i="6"/>
  <c r="AG113" i="6" s="1"/>
  <c r="Z118" i="6"/>
  <c r="AG118" i="6" s="1"/>
  <c r="Z124" i="6"/>
  <c r="AG124" i="6" s="1"/>
  <c r="Z129" i="6"/>
  <c r="AG129" i="6" s="1"/>
  <c r="Z134" i="6"/>
  <c r="AG134" i="6" s="1"/>
  <c r="Z140" i="6"/>
  <c r="AG140" i="6" s="1"/>
  <c r="Z145" i="6"/>
  <c r="AG145" i="6" s="1"/>
  <c r="Z150" i="6"/>
  <c r="AG150" i="6" s="1"/>
  <c r="Z156" i="6"/>
  <c r="AG156" i="6" s="1"/>
  <c r="Z161" i="6"/>
  <c r="AG161" i="6" s="1"/>
  <c r="Z166" i="6"/>
  <c r="AG166" i="6" s="1"/>
  <c r="Z172" i="6"/>
  <c r="AG172" i="6" s="1"/>
  <c r="Z177" i="6"/>
  <c r="AG177" i="6" s="1"/>
  <c r="Z182" i="6"/>
  <c r="AG182" i="6" s="1"/>
  <c r="Z188" i="6"/>
  <c r="AG188" i="6" s="1"/>
  <c r="Z193" i="6"/>
  <c r="AG193" i="6" s="1"/>
  <c r="Z198" i="6"/>
  <c r="AG198" i="6" s="1"/>
  <c r="Z204" i="6"/>
  <c r="AG204" i="6" s="1"/>
  <c r="Z209" i="6"/>
  <c r="AG209" i="6" s="1"/>
  <c r="Z214" i="6"/>
  <c r="AG214" i="6" s="1"/>
  <c r="Z220" i="6"/>
  <c r="AG220" i="6" s="1"/>
  <c r="Z225" i="6"/>
  <c r="AG225" i="6" s="1"/>
  <c r="Z230" i="6"/>
  <c r="AG230" i="6" s="1"/>
  <c r="Z236" i="6"/>
  <c r="AG236" i="6" s="1"/>
  <c r="Z241" i="6"/>
  <c r="AG241" i="6" s="1"/>
  <c r="Z246" i="6"/>
  <c r="AG246" i="6" s="1"/>
  <c r="Z252" i="6"/>
  <c r="AG252" i="6" s="1"/>
  <c r="Z257" i="6"/>
  <c r="AG257" i="6" s="1"/>
  <c r="Z262" i="6"/>
  <c r="AG262" i="6" s="1"/>
  <c r="Z268" i="6"/>
  <c r="AG268" i="6" s="1"/>
  <c r="Z273" i="6"/>
  <c r="AG273" i="6" s="1"/>
  <c r="Z8" i="6"/>
  <c r="AG8" i="6" s="1"/>
  <c r="Z18" i="6"/>
  <c r="AG18" i="6" s="1"/>
  <c r="Z29" i="6"/>
  <c r="AG29" i="6" s="1"/>
  <c r="Z40" i="6"/>
  <c r="AG40" i="6" s="1"/>
  <c r="Z50" i="6"/>
  <c r="AG50" i="6" s="1"/>
  <c r="Z61" i="6"/>
  <c r="AG61" i="6" s="1"/>
  <c r="Z72" i="6"/>
  <c r="AG72" i="6" s="1"/>
  <c r="Z82" i="6"/>
  <c r="AG82" i="6" s="1"/>
  <c r="Z93" i="6"/>
  <c r="AG93" i="6" s="1"/>
  <c r="Z104" i="6"/>
  <c r="AG104" i="6" s="1"/>
  <c r="Z114" i="6"/>
  <c r="AG114" i="6" s="1"/>
  <c r="Z125" i="6"/>
  <c r="AG125" i="6" s="1"/>
  <c r="Z136" i="6"/>
  <c r="AG136" i="6" s="1"/>
  <c r="Z146" i="6"/>
  <c r="AG146" i="6" s="1"/>
  <c r="Z157" i="6"/>
  <c r="AG157" i="6" s="1"/>
  <c r="Z168" i="6"/>
  <c r="AG168" i="6" s="1"/>
  <c r="Z178" i="6"/>
  <c r="AG178" i="6" s="1"/>
  <c r="Z189" i="6"/>
  <c r="AG189" i="6" s="1"/>
  <c r="Z200" i="6"/>
  <c r="AG200" i="6" s="1"/>
  <c r="Z210" i="6"/>
  <c r="AG210" i="6" s="1"/>
  <c r="Z221" i="6"/>
  <c r="AG221" i="6" s="1"/>
  <c r="Z232" i="6"/>
  <c r="AG232" i="6" s="1"/>
  <c r="Z242" i="6"/>
  <c r="AG242" i="6" s="1"/>
  <c r="Z253" i="6"/>
  <c r="AG253" i="6" s="1"/>
  <c r="Z264" i="6"/>
  <c r="AG264" i="6" s="1"/>
  <c r="Z274" i="6"/>
  <c r="AG274" i="6" s="1"/>
  <c r="Z9" i="6"/>
  <c r="AG9" i="6" s="1"/>
  <c r="Z20" i="6"/>
  <c r="AG20" i="6" s="1"/>
  <c r="Z30" i="6"/>
  <c r="AG30" i="6" s="1"/>
  <c r="Z41" i="6"/>
  <c r="AG41" i="6" s="1"/>
  <c r="Z52" i="6"/>
  <c r="AG52" i="6" s="1"/>
  <c r="Z62" i="6"/>
  <c r="AG62" i="6" s="1"/>
  <c r="Z73" i="6"/>
  <c r="AG73" i="6" s="1"/>
  <c r="Z84" i="6"/>
  <c r="AG84" i="6" s="1"/>
  <c r="Z94" i="6"/>
  <c r="AG94" i="6" s="1"/>
  <c r="Z105" i="6"/>
  <c r="AG105" i="6" s="1"/>
  <c r="Z116" i="6"/>
  <c r="AG116" i="6" s="1"/>
  <c r="Z126" i="6"/>
  <c r="AG126" i="6" s="1"/>
  <c r="Z137" i="6"/>
  <c r="AG137" i="6" s="1"/>
  <c r="Z148" i="6"/>
  <c r="AG148" i="6" s="1"/>
  <c r="Z158" i="6"/>
  <c r="AG158" i="6" s="1"/>
  <c r="Z169" i="6"/>
  <c r="AG169" i="6" s="1"/>
  <c r="Z180" i="6"/>
  <c r="AG180" i="6" s="1"/>
  <c r="Z190" i="6"/>
  <c r="AG190" i="6" s="1"/>
  <c r="Z201" i="6"/>
  <c r="AG201" i="6" s="1"/>
  <c r="Z212" i="6"/>
  <c r="AG212" i="6" s="1"/>
  <c r="Z222" i="6"/>
  <c r="AG222" i="6" s="1"/>
  <c r="Z233" i="6"/>
  <c r="AG233" i="6" s="1"/>
  <c r="Z244" i="6"/>
  <c r="AG244" i="6" s="1"/>
  <c r="Z254" i="6"/>
  <c r="AG254" i="6" s="1"/>
  <c r="Z265" i="6"/>
  <c r="AG265" i="6" s="1"/>
  <c r="Z276" i="6"/>
  <c r="AG276" i="6" s="1"/>
  <c r="Z13" i="6"/>
  <c r="AG13" i="6" s="1"/>
  <c r="Z24" i="6"/>
  <c r="AG24" i="6" s="1"/>
  <c r="Z34" i="6"/>
  <c r="AG34" i="6" s="1"/>
  <c r="Z45" i="6"/>
  <c r="AG45" i="6" s="1"/>
  <c r="Z56" i="6"/>
  <c r="AG56" i="6" s="1"/>
  <c r="Z66" i="6"/>
  <c r="AG66" i="6" s="1"/>
  <c r="Z77" i="6"/>
  <c r="AG77" i="6" s="1"/>
  <c r="Z88" i="6"/>
  <c r="AG88" i="6" s="1"/>
  <c r="Z98" i="6"/>
  <c r="AG98" i="6" s="1"/>
  <c r="Z109" i="6"/>
  <c r="AG109" i="6" s="1"/>
  <c r="Z120" i="6"/>
  <c r="AG120" i="6" s="1"/>
  <c r="Z130" i="6"/>
  <c r="AG130" i="6" s="1"/>
  <c r="Z141" i="6"/>
  <c r="AG141" i="6" s="1"/>
  <c r="Z152" i="6"/>
  <c r="AG152" i="6" s="1"/>
  <c r="Z162" i="6"/>
  <c r="AG162" i="6" s="1"/>
  <c r="Z173" i="6"/>
  <c r="AG173" i="6" s="1"/>
  <c r="Z184" i="6"/>
  <c r="AG184" i="6" s="1"/>
  <c r="Z194" i="6"/>
  <c r="AG194" i="6" s="1"/>
  <c r="Z205" i="6"/>
  <c r="AG205" i="6" s="1"/>
  <c r="Z216" i="6"/>
  <c r="AG216" i="6" s="1"/>
  <c r="Z226" i="6"/>
  <c r="AG226" i="6" s="1"/>
  <c r="Z237" i="6"/>
  <c r="AG237" i="6" s="1"/>
  <c r="Z248" i="6"/>
  <c r="AG248" i="6" s="1"/>
  <c r="Z258" i="6"/>
  <c r="AG258" i="6" s="1"/>
  <c r="Z269" i="6"/>
  <c r="AG269" i="6" s="1"/>
  <c r="Z36" i="6"/>
  <c r="AG36" i="6" s="1"/>
  <c r="Z78" i="6"/>
  <c r="AG78" i="6" s="1"/>
  <c r="Z121" i="6"/>
  <c r="AG121" i="6" s="1"/>
  <c r="Z164" i="6"/>
  <c r="AG164" i="6" s="1"/>
  <c r="Z206" i="6"/>
  <c r="AG206" i="6" s="1"/>
  <c r="Z249" i="6"/>
  <c r="AG249" i="6" s="1"/>
  <c r="Z25" i="6"/>
  <c r="AG25" i="6" s="1"/>
  <c r="Z110" i="6"/>
  <c r="AG110" i="6" s="1"/>
  <c r="Z196" i="6"/>
  <c r="AG196" i="6" s="1"/>
  <c r="Z4" i="6"/>
  <c r="AG4" i="6" s="1"/>
  <c r="Z46" i="6"/>
  <c r="AG46" i="6" s="1"/>
  <c r="Z89" i="6"/>
  <c r="AG89" i="6" s="1"/>
  <c r="Z132" i="6"/>
  <c r="AG132" i="6" s="1"/>
  <c r="Z174" i="6"/>
  <c r="AG174" i="6" s="1"/>
  <c r="Z217" i="6"/>
  <c r="AG217" i="6" s="1"/>
  <c r="Z260" i="6"/>
  <c r="AG260" i="6" s="1"/>
  <c r="Z14" i="6"/>
  <c r="AG14" i="6" s="1"/>
  <c r="Z57" i="6"/>
  <c r="AG57" i="6" s="1"/>
  <c r="Z100" i="6"/>
  <c r="AG100" i="6" s="1"/>
  <c r="Z142" i="6"/>
  <c r="AG142" i="6" s="1"/>
  <c r="Z185" i="6"/>
  <c r="AG185" i="6" s="1"/>
  <c r="Z228" i="6"/>
  <c r="AG228" i="6" s="1"/>
  <c r="Z270" i="6"/>
  <c r="AG270" i="6" s="1"/>
  <c r="Z68" i="6"/>
  <c r="AG68" i="6" s="1"/>
  <c r="Z153" i="6"/>
  <c r="AG153" i="6" s="1"/>
  <c r="Z238" i="6"/>
  <c r="AG238" i="6" s="1"/>
  <c r="Z3" i="6"/>
  <c r="AG3" i="6" s="1"/>
  <c r="X5" i="6"/>
  <c r="AE5" i="6" s="1"/>
  <c r="X9" i="6"/>
  <c r="AE9" i="6" s="1"/>
  <c r="X13" i="6"/>
  <c r="AE13" i="6" s="1"/>
  <c r="X17" i="6"/>
  <c r="AE17" i="6" s="1"/>
  <c r="X21" i="6"/>
  <c r="AE21" i="6" s="1"/>
  <c r="X25" i="6"/>
  <c r="AE25" i="6" s="1"/>
  <c r="X29" i="6"/>
  <c r="AE29" i="6" s="1"/>
  <c r="X33" i="6"/>
  <c r="AE33" i="6" s="1"/>
  <c r="X8" i="6"/>
  <c r="AE8" i="6" s="1"/>
  <c r="X14" i="6"/>
  <c r="AE14" i="6" s="1"/>
  <c r="X19" i="6"/>
  <c r="AE19" i="6" s="1"/>
  <c r="X24" i="6"/>
  <c r="AE24" i="6" s="1"/>
  <c r="X30" i="6"/>
  <c r="AE30" i="6" s="1"/>
  <c r="X35" i="6"/>
  <c r="AE35" i="6" s="1"/>
  <c r="X39" i="6"/>
  <c r="AE39" i="6" s="1"/>
  <c r="X43" i="6"/>
  <c r="AE43" i="6" s="1"/>
  <c r="X47" i="6"/>
  <c r="AE47" i="6" s="1"/>
  <c r="X51" i="6"/>
  <c r="AE51" i="6" s="1"/>
  <c r="X55" i="6"/>
  <c r="AE55" i="6" s="1"/>
  <c r="X59" i="6"/>
  <c r="AE59" i="6" s="1"/>
  <c r="X63" i="6"/>
  <c r="AE63" i="6" s="1"/>
  <c r="X67" i="6"/>
  <c r="AE67" i="6" s="1"/>
  <c r="X71" i="6"/>
  <c r="AE71" i="6" s="1"/>
  <c r="X75" i="6"/>
  <c r="AE75" i="6" s="1"/>
  <c r="X79" i="6"/>
  <c r="AE79" i="6" s="1"/>
  <c r="X83" i="6"/>
  <c r="AE83" i="6" s="1"/>
  <c r="X87" i="6"/>
  <c r="AE87" i="6" s="1"/>
  <c r="X91" i="6"/>
  <c r="AE91" i="6" s="1"/>
  <c r="X95" i="6"/>
  <c r="AE95" i="6" s="1"/>
  <c r="X99" i="6"/>
  <c r="AE99" i="6" s="1"/>
  <c r="X103" i="6"/>
  <c r="AE103" i="6" s="1"/>
  <c r="X107" i="6"/>
  <c r="AE107" i="6" s="1"/>
  <c r="X111" i="6"/>
  <c r="AE111" i="6" s="1"/>
  <c r="X115" i="6"/>
  <c r="AE115" i="6" s="1"/>
  <c r="X119" i="6"/>
  <c r="AE119" i="6" s="1"/>
  <c r="X123" i="6"/>
  <c r="AE123" i="6" s="1"/>
  <c r="X127" i="6"/>
  <c r="AE127" i="6" s="1"/>
  <c r="X131" i="6"/>
  <c r="AE131" i="6" s="1"/>
  <c r="X135" i="6"/>
  <c r="AE135" i="6" s="1"/>
  <c r="X139" i="6"/>
  <c r="AE139" i="6" s="1"/>
  <c r="X143" i="6"/>
  <c r="AE143" i="6" s="1"/>
  <c r="X147" i="6"/>
  <c r="AE147" i="6" s="1"/>
  <c r="X151" i="6"/>
  <c r="AE151" i="6" s="1"/>
  <c r="X155" i="6"/>
  <c r="AE155" i="6" s="1"/>
  <c r="X159" i="6"/>
  <c r="AE159" i="6" s="1"/>
  <c r="X163" i="6"/>
  <c r="AE163" i="6" s="1"/>
  <c r="X167" i="6"/>
  <c r="AE167" i="6" s="1"/>
  <c r="X171" i="6"/>
  <c r="AE171" i="6" s="1"/>
  <c r="X175" i="6"/>
  <c r="AE175" i="6" s="1"/>
  <c r="X179" i="6"/>
  <c r="AE179" i="6" s="1"/>
  <c r="X183" i="6"/>
  <c r="AE183" i="6" s="1"/>
  <c r="X187" i="6"/>
  <c r="AE187" i="6" s="1"/>
  <c r="X191" i="6"/>
  <c r="AE191" i="6" s="1"/>
  <c r="X195" i="6"/>
  <c r="AE195" i="6" s="1"/>
  <c r="X199" i="6"/>
  <c r="AE199" i="6" s="1"/>
  <c r="X203" i="6"/>
  <c r="AE203" i="6" s="1"/>
  <c r="X207" i="6"/>
  <c r="AE207" i="6" s="1"/>
  <c r="X211" i="6"/>
  <c r="AE211" i="6" s="1"/>
  <c r="X215" i="6"/>
  <c r="AE215" i="6" s="1"/>
  <c r="X219" i="6"/>
  <c r="AE219" i="6" s="1"/>
  <c r="X223" i="6"/>
  <c r="AE223" i="6" s="1"/>
  <c r="X227" i="6"/>
  <c r="AE227" i="6" s="1"/>
  <c r="X231" i="6"/>
  <c r="AE231" i="6" s="1"/>
  <c r="X235" i="6"/>
  <c r="AE235" i="6" s="1"/>
  <c r="X239" i="6"/>
  <c r="AE239" i="6" s="1"/>
  <c r="X243" i="6"/>
  <c r="AE243" i="6" s="1"/>
  <c r="X247" i="6"/>
  <c r="AE247" i="6" s="1"/>
  <c r="X251" i="6"/>
  <c r="AE251" i="6" s="1"/>
  <c r="X255" i="6"/>
  <c r="AE255" i="6" s="1"/>
  <c r="X259" i="6"/>
  <c r="AE259" i="6" s="1"/>
  <c r="X263" i="6"/>
  <c r="AE263" i="6" s="1"/>
  <c r="X267" i="6"/>
  <c r="AE267" i="6" s="1"/>
  <c r="X271" i="6"/>
  <c r="AE271" i="6" s="1"/>
  <c r="X275" i="6"/>
  <c r="AE275" i="6" s="1"/>
  <c r="X4" i="6"/>
  <c r="AE4" i="6" s="1"/>
  <c r="X10" i="6"/>
  <c r="AE10" i="6" s="1"/>
  <c r="X15" i="6"/>
  <c r="AE15" i="6" s="1"/>
  <c r="X20" i="6"/>
  <c r="AE20" i="6" s="1"/>
  <c r="X26" i="6"/>
  <c r="AE26" i="6" s="1"/>
  <c r="X31" i="6"/>
  <c r="AE31" i="6" s="1"/>
  <c r="X36" i="6"/>
  <c r="AE36" i="6" s="1"/>
  <c r="X40" i="6"/>
  <c r="AE40" i="6" s="1"/>
  <c r="X44" i="6"/>
  <c r="AE44" i="6" s="1"/>
  <c r="X48" i="6"/>
  <c r="AE48" i="6" s="1"/>
  <c r="X52" i="6"/>
  <c r="AE52" i="6" s="1"/>
  <c r="X56" i="6"/>
  <c r="AE56" i="6" s="1"/>
  <c r="X60" i="6"/>
  <c r="AE60" i="6" s="1"/>
  <c r="X64" i="6"/>
  <c r="AE64" i="6" s="1"/>
  <c r="X68" i="6"/>
  <c r="AE68" i="6" s="1"/>
  <c r="X72" i="6"/>
  <c r="AE72" i="6" s="1"/>
  <c r="X76" i="6"/>
  <c r="AE76" i="6" s="1"/>
  <c r="X80" i="6"/>
  <c r="AE80" i="6" s="1"/>
  <c r="X84" i="6"/>
  <c r="AE84" i="6" s="1"/>
  <c r="X88" i="6"/>
  <c r="AE88" i="6" s="1"/>
  <c r="X92" i="6"/>
  <c r="AE92" i="6" s="1"/>
  <c r="X96" i="6"/>
  <c r="AE96" i="6" s="1"/>
  <c r="X100" i="6"/>
  <c r="AE100" i="6" s="1"/>
  <c r="X104" i="6"/>
  <c r="AE104" i="6" s="1"/>
  <c r="X108" i="6"/>
  <c r="AE108" i="6" s="1"/>
  <c r="X112" i="6"/>
  <c r="AE112" i="6" s="1"/>
  <c r="X116" i="6"/>
  <c r="AE116" i="6" s="1"/>
  <c r="X120" i="6"/>
  <c r="AE120" i="6" s="1"/>
  <c r="X124" i="6"/>
  <c r="AE124" i="6" s="1"/>
  <c r="X128" i="6"/>
  <c r="AE128" i="6" s="1"/>
  <c r="X132" i="6"/>
  <c r="AE132" i="6" s="1"/>
  <c r="X136" i="6"/>
  <c r="AE136" i="6" s="1"/>
  <c r="X140" i="6"/>
  <c r="AE140" i="6" s="1"/>
  <c r="X144" i="6"/>
  <c r="AE144" i="6" s="1"/>
  <c r="X148" i="6"/>
  <c r="AE148" i="6" s="1"/>
  <c r="X152" i="6"/>
  <c r="AE152" i="6" s="1"/>
  <c r="X156" i="6"/>
  <c r="AE156" i="6" s="1"/>
  <c r="X160" i="6"/>
  <c r="AE160" i="6" s="1"/>
  <c r="X164" i="6"/>
  <c r="AE164" i="6" s="1"/>
  <c r="X168" i="6"/>
  <c r="AE168" i="6" s="1"/>
  <c r="X172" i="6"/>
  <c r="AE172" i="6" s="1"/>
  <c r="X176" i="6"/>
  <c r="AE176" i="6" s="1"/>
  <c r="X180" i="6"/>
  <c r="AE180" i="6" s="1"/>
  <c r="X184" i="6"/>
  <c r="AE184" i="6" s="1"/>
  <c r="X188" i="6"/>
  <c r="AE188" i="6" s="1"/>
  <c r="X192" i="6"/>
  <c r="AE192" i="6" s="1"/>
  <c r="X196" i="6"/>
  <c r="AE196" i="6" s="1"/>
  <c r="X200" i="6"/>
  <c r="AE200" i="6" s="1"/>
  <c r="X204" i="6"/>
  <c r="AE204" i="6" s="1"/>
  <c r="X208" i="6"/>
  <c r="AE208" i="6" s="1"/>
  <c r="X212" i="6"/>
  <c r="AE212" i="6" s="1"/>
  <c r="X216" i="6"/>
  <c r="AE216" i="6" s="1"/>
  <c r="X220" i="6"/>
  <c r="AE220" i="6" s="1"/>
  <c r="X224" i="6"/>
  <c r="AE224" i="6" s="1"/>
  <c r="X228" i="6"/>
  <c r="AE228" i="6" s="1"/>
  <c r="X232" i="6"/>
  <c r="AE232" i="6" s="1"/>
  <c r="X236" i="6"/>
  <c r="AE236" i="6" s="1"/>
  <c r="X240" i="6"/>
  <c r="AE240" i="6" s="1"/>
  <c r="X244" i="6"/>
  <c r="AE244" i="6" s="1"/>
  <c r="X248" i="6"/>
  <c r="AE248" i="6" s="1"/>
  <c r="X252" i="6"/>
  <c r="AE252" i="6" s="1"/>
  <c r="X256" i="6"/>
  <c r="AE256" i="6" s="1"/>
  <c r="X260" i="6"/>
  <c r="AE260" i="6" s="1"/>
  <c r="X264" i="6"/>
  <c r="AE264" i="6" s="1"/>
  <c r="X268" i="6"/>
  <c r="AE268" i="6" s="1"/>
  <c r="X272" i="6"/>
  <c r="AE272" i="6" s="1"/>
  <c r="X276" i="6"/>
  <c r="AE276" i="6" s="1"/>
  <c r="X11" i="6"/>
  <c r="AE11" i="6" s="1"/>
  <c r="X22" i="6"/>
  <c r="AE22" i="6" s="1"/>
  <c r="X32" i="6"/>
  <c r="AE32" i="6" s="1"/>
  <c r="X41" i="6"/>
  <c r="AE41" i="6" s="1"/>
  <c r="X49" i="6"/>
  <c r="AE49" i="6" s="1"/>
  <c r="X57" i="6"/>
  <c r="AE57" i="6" s="1"/>
  <c r="X65" i="6"/>
  <c r="AE65" i="6" s="1"/>
  <c r="X73" i="6"/>
  <c r="AE73" i="6" s="1"/>
  <c r="X81" i="6"/>
  <c r="AE81" i="6" s="1"/>
  <c r="X89" i="6"/>
  <c r="AE89" i="6" s="1"/>
  <c r="X97" i="6"/>
  <c r="AE97" i="6" s="1"/>
  <c r="X105" i="6"/>
  <c r="AE105" i="6" s="1"/>
  <c r="X113" i="6"/>
  <c r="AE113" i="6" s="1"/>
  <c r="X121" i="6"/>
  <c r="AE121" i="6" s="1"/>
  <c r="X129" i="6"/>
  <c r="AE129" i="6" s="1"/>
  <c r="X137" i="6"/>
  <c r="AE137" i="6" s="1"/>
  <c r="X145" i="6"/>
  <c r="AE145" i="6" s="1"/>
  <c r="X153" i="6"/>
  <c r="AE153" i="6" s="1"/>
  <c r="X161" i="6"/>
  <c r="AE161" i="6" s="1"/>
  <c r="X169" i="6"/>
  <c r="AE169" i="6" s="1"/>
  <c r="X177" i="6"/>
  <c r="AE177" i="6" s="1"/>
  <c r="X185" i="6"/>
  <c r="AE185" i="6" s="1"/>
  <c r="X193" i="6"/>
  <c r="AE193" i="6" s="1"/>
  <c r="X201" i="6"/>
  <c r="AE201" i="6" s="1"/>
  <c r="X209" i="6"/>
  <c r="AE209" i="6" s="1"/>
  <c r="X217" i="6"/>
  <c r="AE217" i="6" s="1"/>
  <c r="X225" i="6"/>
  <c r="AE225" i="6" s="1"/>
  <c r="X233" i="6"/>
  <c r="AE233" i="6" s="1"/>
  <c r="X241" i="6"/>
  <c r="AE241" i="6" s="1"/>
  <c r="X249" i="6"/>
  <c r="AE249" i="6" s="1"/>
  <c r="X257" i="6"/>
  <c r="AE257" i="6" s="1"/>
  <c r="X265" i="6"/>
  <c r="AE265" i="6" s="1"/>
  <c r="X273" i="6"/>
  <c r="AE273" i="6" s="1"/>
  <c r="X12" i="6"/>
  <c r="AE12" i="6" s="1"/>
  <c r="X23" i="6"/>
  <c r="AE23" i="6" s="1"/>
  <c r="X34" i="6"/>
  <c r="AE34" i="6" s="1"/>
  <c r="X42" i="6"/>
  <c r="AE42" i="6" s="1"/>
  <c r="X50" i="6"/>
  <c r="AE50" i="6" s="1"/>
  <c r="X58" i="6"/>
  <c r="AE58" i="6" s="1"/>
  <c r="X66" i="6"/>
  <c r="AE66" i="6" s="1"/>
  <c r="X74" i="6"/>
  <c r="AE74" i="6" s="1"/>
  <c r="X82" i="6"/>
  <c r="AE82" i="6" s="1"/>
  <c r="X90" i="6"/>
  <c r="AE90" i="6" s="1"/>
  <c r="X98" i="6"/>
  <c r="AE98" i="6" s="1"/>
  <c r="X106" i="6"/>
  <c r="AE106" i="6" s="1"/>
  <c r="X114" i="6"/>
  <c r="AE114" i="6" s="1"/>
  <c r="X122" i="6"/>
  <c r="AE122" i="6" s="1"/>
  <c r="X130" i="6"/>
  <c r="AE130" i="6" s="1"/>
  <c r="X138" i="6"/>
  <c r="AE138" i="6" s="1"/>
  <c r="X146" i="6"/>
  <c r="AE146" i="6" s="1"/>
  <c r="X154" i="6"/>
  <c r="AE154" i="6" s="1"/>
  <c r="X162" i="6"/>
  <c r="AE162" i="6" s="1"/>
  <c r="X170" i="6"/>
  <c r="AE170" i="6" s="1"/>
  <c r="X178" i="6"/>
  <c r="AE178" i="6" s="1"/>
  <c r="X186" i="6"/>
  <c r="AE186" i="6" s="1"/>
  <c r="X194" i="6"/>
  <c r="AE194" i="6" s="1"/>
  <c r="X202" i="6"/>
  <c r="AE202" i="6" s="1"/>
  <c r="X210" i="6"/>
  <c r="AE210" i="6" s="1"/>
  <c r="X218" i="6"/>
  <c r="AE218" i="6" s="1"/>
  <c r="X226" i="6"/>
  <c r="AE226" i="6" s="1"/>
  <c r="X234" i="6"/>
  <c r="AE234" i="6" s="1"/>
  <c r="X242" i="6"/>
  <c r="AE242" i="6" s="1"/>
  <c r="X250" i="6"/>
  <c r="AE250" i="6" s="1"/>
  <c r="X258" i="6"/>
  <c r="AE258" i="6" s="1"/>
  <c r="X266" i="6"/>
  <c r="AE266" i="6" s="1"/>
  <c r="X274" i="6"/>
  <c r="AE274" i="6" s="1"/>
  <c r="X6" i="6"/>
  <c r="AE6" i="6" s="1"/>
  <c r="X16" i="6"/>
  <c r="AE16" i="6" s="1"/>
  <c r="X27" i="6"/>
  <c r="AE27" i="6" s="1"/>
  <c r="X37" i="6"/>
  <c r="AE37" i="6" s="1"/>
  <c r="X45" i="6"/>
  <c r="AE45" i="6" s="1"/>
  <c r="X53" i="6"/>
  <c r="AE53" i="6" s="1"/>
  <c r="X61" i="6"/>
  <c r="AE61" i="6" s="1"/>
  <c r="X69" i="6"/>
  <c r="AE69" i="6" s="1"/>
  <c r="X77" i="6"/>
  <c r="AE77" i="6" s="1"/>
  <c r="X85" i="6"/>
  <c r="AE85" i="6" s="1"/>
  <c r="X93" i="6"/>
  <c r="AE93" i="6" s="1"/>
  <c r="X101" i="6"/>
  <c r="AE101" i="6" s="1"/>
  <c r="X109" i="6"/>
  <c r="AE109" i="6" s="1"/>
  <c r="X117" i="6"/>
  <c r="AE117" i="6" s="1"/>
  <c r="X125" i="6"/>
  <c r="AE125" i="6" s="1"/>
  <c r="X133" i="6"/>
  <c r="AE133" i="6" s="1"/>
  <c r="X141" i="6"/>
  <c r="AE141" i="6" s="1"/>
  <c r="X149" i="6"/>
  <c r="AE149" i="6" s="1"/>
  <c r="X157" i="6"/>
  <c r="AE157" i="6" s="1"/>
  <c r="X165" i="6"/>
  <c r="AE165" i="6" s="1"/>
  <c r="X173" i="6"/>
  <c r="AE173" i="6" s="1"/>
  <c r="X181" i="6"/>
  <c r="AE181" i="6" s="1"/>
  <c r="X189" i="6"/>
  <c r="AE189" i="6" s="1"/>
  <c r="X18" i="6"/>
  <c r="AE18" i="6" s="1"/>
  <c r="X54" i="6"/>
  <c r="AE54" i="6" s="1"/>
  <c r="X86" i="6"/>
  <c r="AE86" i="6" s="1"/>
  <c r="X118" i="6"/>
  <c r="AE118" i="6" s="1"/>
  <c r="X150" i="6"/>
  <c r="AE150" i="6" s="1"/>
  <c r="X182" i="6"/>
  <c r="AE182" i="6" s="1"/>
  <c r="X205" i="6"/>
  <c r="AE205" i="6" s="1"/>
  <c r="X221" i="6"/>
  <c r="AE221" i="6" s="1"/>
  <c r="X237" i="6"/>
  <c r="AE237" i="6" s="1"/>
  <c r="X253" i="6"/>
  <c r="AE253" i="6" s="1"/>
  <c r="X269" i="6"/>
  <c r="AE269" i="6" s="1"/>
  <c r="X7" i="6"/>
  <c r="AE7" i="6" s="1"/>
  <c r="X78" i="6"/>
  <c r="AE78" i="6" s="1"/>
  <c r="X142" i="6"/>
  <c r="AE142" i="6" s="1"/>
  <c r="X198" i="6"/>
  <c r="AE198" i="6" s="1"/>
  <c r="X230" i="6"/>
  <c r="AE230" i="6" s="1"/>
  <c r="X262" i="6"/>
  <c r="AE262" i="6" s="1"/>
  <c r="X28" i="6"/>
  <c r="AE28" i="6" s="1"/>
  <c r="X62" i="6"/>
  <c r="AE62" i="6" s="1"/>
  <c r="X94" i="6"/>
  <c r="AE94" i="6" s="1"/>
  <c r="X126" i="6"/>
  <c r="AE126" i="6" s="1"/>
  <c r="X158" i="6"/>
  <c r="AE158" i="6" s="1"/>
  <c r="X190" i="6"/>
  <c r="AE190" i="6" s="1"/>
  <c r="X206" i="6"/>
  <c r="AE206" i="6" s="1"/>
  <c r="X222" i="6"/>
  <c r="AE222" i="6" s="1"/>
  <c r="X238" i="6"/>
  <c r="AE238" i="6" s="1"/>
  <c r="X254" i="6"/>
  <c r="AE254" i="6" s="1"/>
  <c r="X270" i="6"/>
  <c r="AE270" i="6" s="1"/>
  <c r="X38" i="6"/>
  <c r="AE38" i="6" s="1"/>
  <c r="X70" i="6"/>
  <c r="AE70" i="6" s="1"/>
  <c r="X102" i="6"/>
  <c r="AE102" i="6" s="1"/>
  <c r="X134" i="6"/>
  <c r="AE134" i="6" s="1"/>
  <c r="X166" i="6"/>
  <c r="AE166" i="6" s="1"/>
  <c r="X197" i="6"/>
  <c r="AE197" i="6" s="1"/>
  <c r="X213" i="6"/>
  <c r="AE213" i="6" s="1"/>
  <c r="X229" i="6"/>
  <c r="AE229" i="6" s="1"/>
  <c r="X245" i="6"/>
  <c r="AE245" i="6" s="1"/>
  <c r="X261" i="6"/>
  <c r="AE261" i="6" s="1"/>
  <c r="X277" i="6"/>
  <c r="AE277" i="6" s="1"/>
  <c r="X46" i="6"/>
  <c r="AE46" i="6" s="1"/>
  <c r="X110" i="6"/>
  <c r="AE110" i="6" s="1"/>
  <c r="X174" i="6"/>
  <c r="AE174" i="6" s="1"/>
  <c r="X214" i="6"/>
  <c r="AE214" i="6" s="1"/>
  <c r="X246" i="6"/>
  <c r="AE246" i="6" s="1"/>
  <c r="X3" i="6"/>
  <c r="AE3" i="6" s="1"/>
  <c r="W5" i="6"/>
  <c r="AD5" i="6" s="1"/>
  <c r="W9" i="6"/>
  <c r="AD9" i="6" s="1"/>
  <c r="W13" i="6"/>
  <c r="AD13" i="6" s="1"/>
  <c r="W17" i="6"/>
  <c r="AD17" i="6" s="1"/>
  <c r="W21" i="6"/>
  <c r="AD21" i="6" s="1"/>
  <c r="W25" i="6"/>
  <c r="AD25" i="6" s="1"/>
  <c r="W29" i="6"/>
  <c r="AD29" i="6" s="1"/>
  <c r="W33" i="6"/>
  <c r="AD33" i="6" s="1"/>
  <c r="W37" i="6"/>
  <c r="AD37" i="6" s="1"/>
  <c r="W41" i="6"/>
  <c r="AD41" i="6" s="1"/>
  <c r="W45" i="6"/>
  <c r="AD45" i="6" s="1"/>
  <c r="W49" i="6"/>
  <c r="AD49" i="6" s="1"/>
  <c r="W53" i="6"/>
  <c r="AD53" i="6" s="1"/>
  <c r="W57" i="6"/>
  <c r="AD57" i="6" s="1"/>
  <c r="W61" i="6"/>
  <c r="AD61" i="6" s="1"/>
  <c r="W65" i="6"/>
  <c r="AD65" i="6" s="1"/>
  <c r="W69" i="6"/>
  <c r="AD69" i="6" s="1"/>
  <c r="W73" i="6"/>
  <c r="AD73" i="6" s="1"/>
  <c r="W77" i="6"/>
  <c r="AD77" i="6" s="1"/>
  <c r="W81" i="6"/>
  <c r="AD81" i="6" s="1"/>
  <c r="W85" i="6"/>
  <c r="AD85" i="6" s="1"/>
  <c r="W89" i="6"/>
  <c r="AD89" i="6" s="1"/>
  <c r="W93" i="6"/>
  <c r="AD93" i="6" s="1"/>
  <c r="W97" i="6"/>
  <c r="AD97" i="6" s="1"/>
  <c r="W101" i="6"/>
  <c r="AD101" i="6" s="1"/>
  <c r="W105" i="6"/>
  <c r="AD105" i="6" s="1"/>
  <c r="W109" i="6"/>
  <c r="AD109" i="6" s="1"/>
  <c r="W113" i="6"/>
  <c r="AD113" i="6" s="1"/>
  <c r="W117" i="6"/>
  <c r="AD117" i="6" s="1"/>
  <c r="W121" i="6"/>
  <c r="AD121" i="6" s="1"/>
  <c r="W125" i="6"/>
  <c r="AD125" i="6" s="1"/>
  <c r="W129" i="6"/>
  <c r="AD129" i="6" s="1"/>
  <c r="W133" i="6"/>
  <c r="AD133" i="6" s="1"/>
  <c r="W137" i="6"/>
  <c r="AD137" i="6" s="1"/>
  <c r="W141" i="6"/>
  <c r="AD141" i="6" s="1"/>
  <c r="W145" i="6"/>
  <c r="AD145" i="6" s="1"/>
  <c r="W149" i="6"/>
  <c r="AD149" i="6" s="1"/>
  <c r="W153" i="6"/>
  <c r="AD153" i="6" s="1"/>
  <c r="W157" i="6"/>
  <c r="AD157" i="6" s="1"/>
  <c r="W161" i="6"/>
  <c r="AD161" i="6" s="1"/>
  <c r="W165" i="6"/>
  <c r="AD165" i="6" s="1"/>
  <c r="W169" i="6"/>
  <c r="AD169" i="6" s="1"/>
  <c r="W173" i="6"/>
  <c r="AD173" i="6" s="1"/>
  <c r="W177" i="6"/>
  <c r="AD177" i="6" s="1"/>
  <c r="W181" i="6"/>
  <c r="AD181" i="6" s="1"/>
  <c r="W185" i="6"/>
  <c r="AD185" i="6" s="1"/>
  <c r="W189" i="6"/>
  <c r="AD189" i="6" s="1"/>
  <c r="W193" i="6"/>
  <c r="AD193" i="6" s="1"/>
  <c r="W197" i="6"/>
  <c r="AD197" i="6" s="1"/>
  <c r="W201" i="6"/>
  <c r="AD201" i="6" s="1"/>
  <c r="W205" i="6"/>
  <c r="AD205" i="6" s="1"/>
  <c r="W209" i="6"/>
  <c r="AD209" i="6" s="1"/>
  <c r="W213" i="6"/>
  <c r="AD213" i="6" s="1"/>
  <c r="W217" i="6"/>
  <c r="AD217" i="6" s="1"/>
  <c r="W221" i="6"/>
  <c r="AD221" i="6" s="1"/>
  <c r="W225" i="6"/>
  <c r="AD225" i="6" s="1"/>
  <c r="W229" i="6"/>
  <c r="AD229" i="6" s="1"/>
  <c r="W233" i="6"/>
  <c r="AD233" i="6" s="1"/>
  <c r="W237" i="6"/>
  <c r="AD237" i="6" s="1"/>
  <c r="W241" i="6"/>
  <c r="AD241" i="6" s="1"/>
  <c r="W245" i="6"/>
  <c r="AD245" i="6" s="1"/>
  <c r="W249" i="6"/>
  <c r="AD249" i="6" s="1"/>
  <c r="W253" i="6"/>
  <c r="AD253" i="6" s="1"/>
  <c r="W257" i="6"/>
  <c r="AD257" i="6" s="1"/>
  <c r="W261" i="6"/>
  <c r="AD261" i="6" s="1"/>
  <c r="W265" i="6"/>
  <c r="AD265" i="6" s="1"/>
  <c r="W269" i="6"/>
  <c r="AD269" i="6" s="1"/>
  <c r="W273" i="6"/>
  <c r="AD273" i="6" s="1"/>
  <c r="W277" i="6"/>
  <c r="AD277" i="6" s="1"/>
  <c r="W6" i="6"/>
  <c r="AD6" i="6" s="1"/>
  <c r="W10" i="6"/>
  <c r="AD10" i="6" s="1"/>
  <c r="W14" i="6"/>
  <c r="AD14" i="6" s="1"/>
  <c r="W18" i="6"/>
  <c r="AD18" i="6" s="1"/>
  <c r="W22" i="6"/>
  <c r="AD22" i="6" s="1"/>
  <c r="W26" i="6"/>
  <c r="AD26" i="6" s="1"/>
  <c r="AM26" i="6" s="1"/>
  <c r="W30" i="6"/>
  <c r="AD30" i="6" s="1"/>
  <c r="W34" i="6"/>
  <c r="AD34" i="6" s="1"/>
  <c r="W38" i="6"/>
  <c r="AD38" i="6" s="1"/>
  <c r="W42" i="6"/>
  <c r="AD42" i="6" s="1"/>
  <c r="W46" i="6"/>
  <c r="AD46" i="6" s="1"/>
  <c r="W50" i="6"/>
  <c r="AD50" i="6" s="1"/>
  <c r="W54" i="6"/>
  <c r="AD54" i="6" s="1"/>
  <c r="W58" i="6"/>
  <c r="AD58" i="6" s="1"/>
  <c r="W62" i="6"/>
  <c r="AD62" i="6" s="1"/>
  <c r="W66" i="6"/>
  <c r="AD66" i="6" s="1"/>
  <c r="W70" i="6"/>
  <c r="AD70" i="6" s="1"/>
  <c r="W74" i="6"/>
  <c r="AD74" i="6" s="1"/>
  <c r="W78" i="6"/>
  <c r="AD78" i="6" s="1"/>
  <c r="W82" i="6"/>
  <c r="AD82" i="6" s="1"/>
  <c r="W86" i="6"/>
  <c r="AD86" i="6" s="1"/>
  <c r="W90" i="6"/>
  <c r="AD90" i="6" s="1"/>
  <c r="W94" i="6"/>
  <c r="AD94" i="6" s="1"/>
  <c r="W98" i="6"/>
  <c r="AD98" i="6" s="1"/>
  <c r="W102" i="6"/>
  <c r="AD102" i="6" s="1"/>
  <c r="W106" i="6"/>
  <c r="AD106" i="6" s="1"/>
  <c r="W110" i="6"/>
  <c r="AD110" i="6" s="1"/>
  <c r="W114" i="6"/>
  <c r="AD114" i="6" s="1"/>
  <c r="W118" i="6"/>
  <c r="AD118" i="6" s="1"/>
  <c r="W122" i="6"/>
  <c r="AD122" i="6" s="1"/>
  <c r="W126" i="6"/>
  <c r="AD126" i="6" s="1"/>
  <c r="W130" i="6"/>
  <c r="AD130" i="6" s="1"/>
  <c r="W134" i="6"/>
  <c r="AD134" i="6" s="1"/>
  <c r="W138" i="6"/>
  <c r="AD138" i="6" s="1"/>
  <c r="W142" i="6"/>
  <c r="AD142" i="6" s="1"/>
  <c r="W146" i="6"/>
  <c r="AD146" i="6" s="1"/>
  <c r="W150" i="6"/>
  <c r="AD150" i="6" s="1"/>
  <c r="W154" i="6"/>
  <c r="AD154" i="6" s="1"/>
  <c r="W158" i="6"/>
  <c r="AD158" i="6" s="1"/>
  <c r="W162" i="6"/>
  <c r="AD162" i="6" s="1"/>
  <c r="W166" i="6"/>
  <c r="AD166" i="6" s="1"/>
  <c r="W170" i="6"/>
  <c r="AD170" i="6" s="1"/>
  <c r="W174" i="6"/>
  <c r="AD174" i="6" s="1"/>
  <c r="W178" i="6"/>
  <c r="AD178" i="6" s="1"/>
  <c r="W182" i="6"/>
  <c r="AD182" i="6" s="1"/>
  <c r="W186" i="6"/>
  <c r="AD186" i="6" s="1"/>
  <c r="W190" i="6"/>
  <c r="AD190" i="6" s="1"/>
  <c r="W194" i="6"/>
  <c r="AD194" i="6" s="1"/>
  <c r="W198" i="6"/>
  <c r="AD198" i="6" s="1"/>
  <c r="W202" i="6"/>
  <c r="AD202" i="6" s="1"/>
  <c r="W206" i="6"/>
  <c r="AD206" i="6" s="1"/>
  <c r="W210" i="6"/>
  <c r="AD210" i="6" s="1"/>
  <c r="W214" i="6"/>
  <c r="AD214" i="6" s="1"/>
  <c r="W218" i="6"/>
  <c r="AD218" i="6" s="1"/>
  <c r="W222" i="6"/>
  <c r="AD222" i="6" s="1"/>
  <c r="W226" i="6"/>
  <c r="AD226" i="6" s="1"/>
  <c r="W230" i="6"/>
  <c r="AD230" i="6" s="1"/>
  <c r="W234" i="6"/>
  <c r="AD234" i="6" s="1"/>
  <c r="W238" i="6"/>
  <c r="AD238" i="6" s="1"/>
  <c r="W242" i="6"/>
  <c r="AD242" i="6" s="1"/>
  <c r="W246" i="6"/>
  <c r="AD246" i="6" s="1"/>
  <c r="W250" i="6"/>
  <c r="AD250" i="6" s="1"/>
  <c r="W254" i="6"/>
  <c r="AD254" i="6" s="1"/>
  <c r="W258" i="6"/>
  <c r="AD258" i="6" s="1"/>
  <c r="W262" i="6"/>
  <c r="AD262" i="6" s="1"/>
  <c r="W266" i="6"/>
  <c r="AD266" i="6" s="1"/>
  <c r="W270" i="6"/>
  <c r="AD270" i="6" s="1"/>
  <c r="W274" i="6"/>
  <c r="AD274" i="6" s="1"/>
  <c r="W7" i="6"/>
  <c r="AD7" i="6" s="1"/>
  <c r="W15" i="6"/>
  <c r="AD15" i="6" s="1"/>
  <c r="W23" i="6"/>
  <c r="AD23" i="6" s="1"/>
  <c r="W31" i="6"/>
  <c r="AD31" i="6" s="1"/>
  <c r="W39" i="6"/>
  <c r="AD39" i="6" s="1"/>
  <c r="W47" i="6"/>
  <c r="AD47" i="6" s="1"/>
  <c r="W55" i="6"/>
  <c r="AD55" i="6" s="1"/>
  <c r="W63" i="6"/>
  <c r="AD63" i="6" s="1"/>
  <c r="W71" i="6"/>
  <c r="AD71" i="6" s="1"/>
  <c r="W79" i="6"/>
  <c r="AD79" i="6" s="1"/>
  <c r="W87" i="6"/>
  <c r="AD87" i="6" s="1"/>
  <c r="W95" i="6"/>
  <c r="AD95" i="6" s="1"/>
  <c r="W103" i="6"/>
  <c r="AD103" i="6" s="1"/>
  <c r="W111" i="6"/>
  <c r="AD111" i="6" s="1"/>
  <c r="W119" i="6"/>
  <c r="AD119" i="6" s="1"/>
  <c r="W127" i="6"/>
  <c r="AD127" i="6" s="1"/>
  <c r="W135" i="6"/>
  <c r="AD135" i="6" s="1"/>
  <c r="W143" i="6"/>
  <c r="AD143" i="6" s="1"/>
  <c r="W151" i="6"/>
  <c r="AD151" i="6" s="1"/>
  <c r="W159" i="6"/>
  <c r="AD159" i="6" s="1"/>
  <c r="W167" i="6"/>
  <c r="AD167" i="6" s="1"/>
  <c r="W175" i="6"/>
  <c r="AD175" i="6" s="1"/>
  <c r="W183" i="6"/>
  <c r="AD183" i="6" s="1"/>
  <c r="W191" i="6"/>
  <c r="AD191" i="6" s="1"/>
  <c r="W199" i="6"/>
  <c r="AD199" i="6" s="1"/>
  <c r="W207" i="6"/>
  <c r="AD207" i="6" s="1"/>
  <c r="W215" i="6"/>
  <c r="AD215" i="6" s="1"/>
  <c r="W223" i="6"/>
  <c r="AD223" i="6" s="1"/>
  <c r="W231" i="6"/>
  <c r="AD231" i="6" s="1"/>
  <c r="W239" i="6"/>
  <c r="AD239" i="6" s="1"/>
  <c r="W247" i="6"/>
  <c r="AD247" i="6" s="1"/>
  <c r="W255" i="6"/>
  <c r="AD255" i="6" s="1"/>
  <c r="W263" i="6"/>
  <c r="AD263" i="6" s="1"/>
  <c r="W271" i="6"/>
  <c r="AD271" i="6" s="1"/>
  <c r="W8" i="6"/>
  <c r="AD8" i="6" s="1"/>
  <c r="W16" i="6"/>
  <c r="AD16" i="6" s="1"/>
  <c r="W24" i="6"/>
  <c r="AD24" i="6" s="1"/>
  <c r="W32" i="6"/>
  <c r="AD32" i="6" s="1"/>
  <c r="W40" i="6"/>
  <c r="AD40" i="6" s="1"/>
  <c r="W48" i="6"/>
  <c r="AD48" i="6" s="1"/>
  <c r="W56" i="6"/>
  <c r="AD56" i="6" s="1"/>
  <c r="W64" i="6"/>
  <c r="AD64" i="6" s="1"/>
  <c r="W72" i="6"/>
  <c r="AD72" i="6" s="1"/>
  <c r="W80" i="6"/>
  <c r="AD80" i="6" s="1"/>
  <c r="W88" i="6"/>
  <c r="AD88" i="6" s="1"/>
  <c r="W96" i="6"/>
  <c r="AD96" i="6" s="1"/>
  <c r="W104" i="6"/>
  <c r="AD104" i="6" s="1"/>
  <c r="W112" i="6"/>
  <c r="AD112" i="6" s="1"/>
  <c r="W120" i="6"/>
  <c r="AD120" i="6" s="1"/>
  <c r="W128" i="6"/>
  <c r="AD128" i="6" s="1"/>
  <c r="W136" i="6"/>
  <c r="AD136" i="6" s="1"/>
  <c r="W144" i="6"/>
  <c r="AD144" i="6" s="1"/>
  <c r="W152" i="6"/>
  <c r="AD152" i="6" s="1"/>
  <c r="W160" i="6"/>
  <c r="AD160" i="6" s="1"/>
  <c r="W168" i="6"/>
  <c r="AD168" i="6" s="1"/>
  <c r="W176" i="6"/>
  <c r="AD176" i="6" s="1"/>
  <c r="W184" i="6"/>
  <c r="AD184" i="6" s="1"/>
  <c r="W192" i="6"/>
  <c r="AD192" i="6" s="1"/>
  <c r="W200" i="6"/>
  <c r="AD200" i="6" s="1"/>
  <c r="W208" i="6"/>
  <c r="AD208" i="6" s="1"/>
  <c r="W216" i="6"/>
  <c r="AD216" i="6" s="1"/>
  <c r="W224" i="6"/>
  <c r="AD224" i="6" s="1"/>
  <c r="W232" i="6"/>
  <c r="AD232" i="6" s="1"/>
  <c r="W240" i="6"/>
  <c r="AD240" i="6" s="1"/>
  <c r="W248" i="6"/>
  <c r="AD248" i="6" s="1"/>
  <c r="W256" i="6"/>
  <c r="AD256" i="6" s="1"/>
  <c r="W264" i="6"/>
  <c r="AD264" i="6" s="1"/>
  <c r="W272" i="6"/>
  <c r="AD272" i="6" s="1"/>
  <c r="W11" i="6"/>
  <c r="AD11" i="6" s="1"/>
  <c r="W27" i="6"/>
  <c r="AD27" i="6" s="1"/>
  <c r="W43" i="6"/>
  <c r="AD43" i="6" s="1"/>
  <c r="W59" i="6"/>
  <c r="AD59" i="6" s="1"/>
  <c r="W75" i="6"/>
  <c r="AD75" i="6" s="1"/>
  <c r="W91" i="6"/>
  <c r="AD91" i="6" s="1"/>
  <c r="W107" i="6"/>
  <c r="AD107" i="6" s="1"/>
  <c r="W123" i="6"/>
  <c r="AD123" i="6" s="1"/>
  <c r="W139" i="6"/>
  <c r="AD139" i="6" s="1"/>
  <c r="W155" i="6"/>
  <c r="AD155" i="6" s="1"/>
  <c r="W171" i="6"/>
  <c r="AD171" i="6" s="1"/>
  <c r="W187" i="6"/>
  <c r="AD187" i="6" s="1"/>
  <c r="W203" i="6"/>
  <c r="AD203" i="6" s="1"/>
  <c r="W219" i="6"/>
  <c r="AD219" i="6" s="1"/>
  <c r="W235" i="6"/>
  <c r="AD235" i="6" s="1"/>
  <c r="W251" i="6"/>
  <c r="AD251" i="6" s="1"/>
  <c r="W267" i="6"/>
  <c r="AD267" i="6" s="1"/>
  <c r="W20" i="6"/>
  <c r="AD20" i="6" s="1"/>
  <c r="W52" i="6"/>
  <c r="AD52" i="6" s="1"/>
  <c r="W84" i="6"/>
  <c r="AD84" i="6" s="1"/>
  <c r="W116" i="6"/>
  <c r="AD116" i="6" s="1"/>
  <c r="W148" i="6"/>
  <c r="AD148" i="6" s="1"/>
  <c r="W180" i="6"/>
  <c r="AD180" i="6" s="1"/>
  <c r="W212" i="6"/>
  <c r="AD212" i="6" s="1"/>
  <c r="W260" i="6"/>
  <c r="AD260" i="6" s="1"/>
  <c r="W12" i="6"/>
  <c r="AD12" i="6" s="1"/>
  <c r="W28" i="6"/>
  <c r="AD28" i="6" s="1"/>
  <c r="W44" i="6"/>
  <c r="AD44" i="6" s="1"/>
  <c r="W60" i="6"/>
  <c r="AD60" i="6" s="1"/>
  <c r="W76" i="6"/>
  <c r="AD76" i="6" s="1"/>
  <c r="W92" i="6"/>
  <c r="AD92" i="6" s="1"/>
  <c r="W108" i="6"/>
  <c r="AD108" i="6" s="1"/>
  <c r="W124" i="6"/>
  <c r="AD124" i="6" s="1"/>
  <c r="W140" i="6"/>
  <c r="AD140" i="6" s="1"/>
  <c r="W156" i="6"/>
  <c r="AD156" i="6" s="1"/>
  <c r="W172" i="6"/>
  <c r="AD172" i="6" s="1"/>
  <c r="W188" i="6"/>
  <c r="AD188" i="6" s="1"/>
  <c r="W204" i="6"/>
  <c r="AD204" i="6" s="1"/>
  <c r="W220" i="6"/>
  <c r="AD220" i="6" s="1"/>
  <c r="W236" i="6"/>
  <c r="AD236" i="6" s="1"/>
  <c r="W252" i="6"/>
  <c r="AD252" i="6" s="1"/>
  <c r="W268" i="6"/>
  <c r="AD268" i="6" s="1"/>
  <c r="W244" i="6"/>
  <c r="AD244" i="6" s="1"/>
  <c r="W19" i="6"/>
  <c r="AD19" i="6" s="1"/>
  <c r="W35" i="6"/>
  <c r="AD35" i="6" s="1"/>
  <c r="W51" i="6"/>
  <c r="AD51" i="6" s="1"/>
  <c r="W67" i="6"/>
  <c r="AD67" i="6" s="1"/>
  <c r="W83" i="6"/>
  <c r="AD83" i="6" s="1"/>
  <c r="W99" i="6"/>
  <c r="AD99" i="6" s="1"/>
  <c r="W115" i="6"/>
  <c r="AD115" i="6" s="1"/>
  <c r="W131" i="6"/>
  <c r="AD131" i="6" s="1"/>
  <c r="W147" i="6"/>
  <c r="AD147" i="6" s="1"/>
  <c r="W163" i="6"/>
  <c r="AD163" i="6" s="1"/>
  <c r="W179" i="6"/>
  <c r="AD179" i="6" s="1"/>
  <c r="W195" i="6"/>
  <c r="AD195" i="6" s="1"/>
  <c r="W211" i="6"/>
  <c r="AD211" i="6" s="1"/>
  <c r="W227" i="6"/>
  <c r="AD227" i="6" s="1"/>
  <c r="W243" i="6"/>
  <c r="AD243" i="6" s="1"/>
  <c r="W259" i="6"/>
  <c r="AD259" i="6" s="1"/>
  <c r="W275" i="6"/>
  <c r="AD275" i="6" s="1"/>
  <c r="W4" i="6"/>
  <c r="AD4" i="6" s="1"/>
  <c r="W36" i="6"/>
  <c r="AD36" i="6" s="1"/>
  <c r="W68" i="6"/>
  <c r="AD68" i="6" s="1"/>
  <c r="W100" i="6"/>
  <c r="AD100" i="6" s="1"/>
  <c r="W132" i="6"/>
  <c r="AD132" i="6" s="1"/>
  <c r="W164" i="6"/>
  <c r="AD164" i="6" s="1"/>
  <c r="W196" i="6"/>
  <c r="AD196" i="6" s="1"/>
  <c r="W228" i="6"/>
  <c r="AD228" i="6" s="1"/>
  <c r="W276" i="6"/>
  <c r="AD276" i="6" s="1"/>
  <c r="V3" i="6"/>
  <c r="AC3" i="6" s="1"/>
  <c r="V7" i="6"/>
  <c r="AC7" i="6" s="1"/>
  <c r="V11" i="6"/>
  <c r="AC11" i="6" s="1"/>
  <c r="V15" i="6"/>
  <c r="AC15" i="6" s="1"/>
  <c r="V19" i="6"/>
  <c r="AC19" i="6" s="1"/>
  <c r="V23" i="6"/>
  <c r="AC23" i="6" s="1"/>
  <c r="V27" i="6"/>
  <c r="AC27" i="6" s="1"/>
  <c r="V31" i="6"/>
  <c r="AC31" i="6" s="1"/>
  <c r="V35" i="6"/>
  <c r="AC35" i="6" s="1"/>
  <c r="V39" i="6"/>
  <c r="AC39" i="6" s="1"/>
  <c r="V43" i="6"/>
  <c r="AC43" i="6" s="1"/>
  <c r="V47" i="6"/>
  <c r="AC47" i="6" s="1"/>
  <c r="V51" i="6"/>
  <c r="AC51" i="6" s="1"/>
  <c r="V55" i="6"/>
  <c r="AC55" i="6" s="1"/>
  <c r="V59" i="6"/>
  <c r="AC59" i="6" s="1"/>
  <c r="V63" i="6"/>
  <c r="AC63" i="6" s="1"/>
  <c r="V67" i="6"/>
  <c r="AC67" i="6" s="1"/>
  <c r="V71" i="6"/>
  <c r="AC71" i="6" s="1"/>
  <c r="V75" i="6"/>
  <c r="AC75" i="6" s="1"/>
  <c r="V79" i="6"/>
  <c r="AC79" i="6" s="1"/>
  <c r="V83" i="6"/>
  <c r="AC83" i="6" s="1"/>
  <c r="V87" i="6"/>
  <c r="AC87" i="6" s="1"/>
  <c r="V91" i="6"/>
  <c r="AC91" i="6" s="1"/>
  <c r="V95" i="6"/>
  <c r="AC95" i="6" s="1"/>
  <c r="V99" i="6"/>
  <c r="AC99" i="6" s="1"/>
  <c r="V103" i="6"/>
  <c r="AC103" i="6" s="1"/>
  <c r="V107" i="6"/>
  <c r="AC107" i="6" s="1"/>
  <c r="V111" i="6"/>
  <c r="AC111" i="6" s="1"/>
  <c r="V115" i="6"/>
  <c r="AC115" i="6" s="1"/>
  <c r="V119" i="6"/>
  <c r="AC119" i="6" s="1"/>
  <c r="V123" i="6"/>
  <c r="AC123" i="6" s="1"/>
  <c r="V127" i="6"/>
  <c r="AC127" i="6" s="1"/>
  <c r="V131" i="6"/>
  <c r="AC131" i="6" s="1"/>
  <c r="V135" i="6"/>
  <c r="AC135" i="6" s="1"/>
  <c r="V139" i="6"/>
  <c r="AC139" i="6" s="1"/>
  <c r="V143" i="6"/>
  <c r="AC143" i="6" s="1"/>
  <c r="V147" i="6"/>
  <c r="AC147" i="6" s="1"/>
  <c r="V151" i="6"/>
  <c r="AC151" i="6" s="1"/>
  <c r="V155" i="6"/>
  <c r="AC155" i="6" s="1"/>
  <c r="V159" i="6"/>
  <c r="AC159" i="6" s="1"/>
  <c r="V163" i="6"/>
  <c r="AC163" i="6" s="1"/>
  <c r="V167" i="6"/>
  <c r="AC167" i="6" s="1"/>
  <c r="V171" i="6"/>
  <c r="AC171" i="6" s="1"/>
  <c r="V175" i="6"/>
  <c r="AC175" i="6" s="1"/>
  <c r="V179" i="6"/>
  <c r="AC179" i="6" s="1"/>
  <c r="V183" i="6"/>
  <c r="AC183" i="6" s="1"/>
  <c r="V187" i="6"/>
  <c r="AC187" i="6" s="1"/>
  <c r="V191" i="6"/>
  <c r="AC191" i="6" s="1"/>
  <c r="V195" i="6"/>
  <c r="AC195" i="6" s="1"/>
  <c r="V199" i="6"/>
  <c r="AC199" i="6" s="1"/>
  <c r="V203" i="6"/>
  <c r="AC203" i="6" s="1"/>
  <c r="V207" i="6"/>
  <c r="AC207" i="6" s="1"/>
  <c r="V211" i="6"/>
  <c r="AC211" i="6" s="1"/>
  <c r="V215" i="6"/>
  <c r="AC215" i="6" s="1"/>
  <c r="V219" i="6"/>
  <c r="AC219" i="6" s="1"/>
  <c r="V223" i="6"/>
  <c r="AC223" i="6" s="1"/>
  <c r="V227" i="6"/>
  <c r="AC227" i="6" s="1"/>
  <c r="V231" i="6"/>
  <c r="AC231" i="6" s="1"/>
  <c r="V235" i="6"/>
  <c r="AC235" i="6" s="1"/>
  <c r="V239" i="6"/>
  <c r="AC239" i="6" s="1"/>
  <c r="V243" i="6"/>
  <c r="AC243" i="6" s="1"/>
  <c r="V247" i="6"/>
  <c r="AC247" i="6" s="1"/>
  <c r="V251" i="6"/>
  <c r="AC251" i="6" s="1"/>
  <c r="V255" i="6"/>
  <c r="AC255" i="6" s="1"/>
  <c r="V259" i="6"/>
  <c r="AC259" i="6" s="1"/>
  <c r="V263" i="6"/>
  <c r="AC263" i="6" s="1"/>
  <c r="V267" i="6"/>
  <c r="AC267" i="6" s="1"/>
  <c r="V271" i="6"/>
  <c r="AC271" i="6" s="1"/>
  <c r="V275" i="6"/>
  <c r="AC275" i="6" s="1"/>
  <c r="V4" i="6"/>
  <c r="AC4" i="6" s="1"/>
  <c r="V8" i="6"/>
  <c r="AC8" i="6" s="1"/>
  <c r="V12" i="6"/>
  <c r="AC12" i="6" s="1"/>
  <c r="V16" i="6"/>
  <c r="AC16" i="6" s="1"/>
  <c r="V20" i="6"/>
  <c r="AC20" i="6" s="1"/>
  <c r="V24" i="6"/>
  <c r="AC24" i="6" s="1"/>
  <c r="V28" i="6"/>
  <c r="AC28" i="6" s="1"/>
  <c r="V32" i="6"/>
  <c r="AC32" i="6" s="1"/>
  <c r="V36" i="6"/>
  <c r="AC36" i="6" s="1"/>
  <c r="V40" i="6"/>
  <c r="AC40" i="6" s="1"/>
  <c r="V44" i="6"/>
  <c r="AC44" i="6" s="1"/>
  <c r="V48" i="6"/>
  <c r="AC48" i="6" s="1"/>
  <c r="V52" i="6"/>
  <c r="AC52" i="6" s="1"/>
  <c r="V56" i="6"/>
  <c r="AC56" i="6" s="1"/>
  <c r="V60" i="6"/>
  <c r="AC60" i="6" s="1"/>
  <c r="V64" i="6"/>
  <c r="AC64" i="6" s="1"/>
  <c r="V68" i="6"/>
  <c r="AC68" i="6" s="1"/>
  <c r="V72" i="6"/>
  <c r="AC72" i="6" s="1"/>
  <c r="V76" i="6"/>
  <c r="AC76" i="6" s="1"/>
  <c r="V80" i="6"/>
  <c r="AC80" i="6" s="1"/>
  <c r="V84" i="6"/>
  <c r="AC84" i="6" s="1"/>
  <c r="V88" i="6"/>
  <c r="AC88" i="6" s="1"/>
  <c r="V92" i="6"/>
  <c r="AC92" i="6" s="1"/>
  <c r="V96" i="6"/>
  <c r="AC96" i="6" s="1"/>
  <c r="V100" i="6"/>
  <c r="AC100" i="6" s="1"/>
  <c r="V104" i="6"/>
  <c r="AC104" i="6" s="1"/>
  <c r="V108" i="6"/>
  <c r="AC108" i="6" s="1"/>
  <c r="V112" i="6"/>
  <c r="AC112" i="6" s="1"/>
  <c r="V116" i="6"/>
  <c r="AC116" i="6" s="1"/>
  <c r="V120" i="6"/>
  <c r="AC120" i="6" s="1"/>
  <c r="V124" i="6"/>
  <c r="AC124" i="6" s="1"/>
  <c r="V128" i="6"/>
  <c r="AC128" i="6" s="1"/>
  <c r="V132" i="6"/>
  <c r="AC132" i="6" s="1"/>
  <c r="V136" i="6"/>
  <c r="AC136" i="6" s="1"/>
  <c r="V140" i="6"/>
  <c r="AC140" i="6" s="1"/>
  <c r="V144" i="6"/>
  <c r="AC144" i="6" s="1"/>
  <c r="V148" i="6"/>
  <c r="AC148" i="6" s="1"/>
  <c r="V152" i="6"/>
  <c r="AC152" i="6" s="1"/>
  <c r="V156" i="6"/>
  <c r="AC156" i="6" s="1"/>
  <c r="V160" i="6"/>
  <c r="AC160" i="6" s="1"/>
  <c r="V164" i="6"/>
  <c r="AC164" i="6" s="1"/>
  <c r="V168" i="6"/>
  <c r="AC168" i="6" s="1"/>
  <c r="V172" i="6"/>
  <c r="AC172" i="6" s="1"/>
  <c r="V176" i="6"/>
  <c r="AC176" i="6" s="1"/>
  <c r="V180" i="6"/>
  <c r="AC180" i="6" s="1"/>
  <c r="V184" i="6"/>
  <c r="AC184" i="6" s="1"/>
  <c r="V188" i="6"/>
  <c r="AC188" i="6" s="1"/>
  <c r="V192" i="6"/>
  <c r="AC192" i="6" s="1"/>
  <c r="V196" i="6"/>
  <c r="AC196" i="6" s="1"/>
  <c r="V200" i="6"/>
  <c r="AC200" i="6" s="1"/>
  <c r="V204" i="6"/>
  <c r="AC204" i="6" s="1"/>
  <c r="V208" i="6"/>
  <c r="AC208" i="6" s="1"/>
  <c r="V212" i="6"/>
  <c r="AC212" i="6" s="1"/>
  <c r="V216" i="6"/>
  <c r="AC216" i="6" s="1"/>
  <c r="V220" i="6"/>
  <c r="AC220" i="6" s="1"/>
  <c r="V224" i="6"/>
  <c r="AC224" i="6" s="1"/>
  <c r="V228" i="6"/>
  <c r="AC228" i="6" s="1"/>
  <c r="V232" i="6"/>
  <c r="AC232" i="6" s="1"/>
  <c r="V236" i="6"/>
  <c r="AC236" i="6" s="1"/>
  <c r="V240" i="6"/>
  <c r="AC240" i="6" s="1"/>
  <c r="V244" i="6"/>
  <c r="AC244" i="6" s="1"/>
  <c r="V248" i="6"/>
  <c r="AC248" i="6" s="1"/>
  <c r="V252" i="6"/>
  <c r="AC252" i="6" s="1"/>
  <c r="V256" i="6"/>
  <c r="AC256" i="6" s="1"/>
  <c r="V260" i="6"/>
  <c r="AC260" i="6" s="1"/>
  <c r="V264" i="6"/>
  <c r="AC264" i="6" s="1"/>
  <c r="V268" i="6"/>
  <c r="AC268" i="6" s="1"/>
  <c r="V272" i="6"/>
  <c r="AC272" i="6" s="1"/>
  <c r="V276" i="6"/>
  <c r="AC276" i="6" s="1"/>
  <c r="V5" i="6"/>
  <c r="AC5" i="6" s="1"/>
  <c r="V13" i="6"/>
  <c r="AC13" i="6" s="1"/>
  <c r="V21" i="6"/>
  <c r="AC21" i="6" s="1"/>
  <c r="V29" i="6"/>
  <c r="AC29" i="6" s="1"/>
  <c r="V37" i="6"/>
  <c r="AC37" i="6" s="1"/>
  <c r="V45" i="6"/>
  <c r="AC45" i="6" s="1"/>
  <c r="V53" i="6"/>
  <c r="AC53" i="6" s="1"/>
  <c r="V61" i="6"/>
  <c r="AC61" i="6" s="1"/>
  <c r="V69" i="6"/>
  <c r="AC69" i="6" s="1"/>
  <c r="V77" i="6"/>
  <c r="AC77" i="6" s="1"/>
  <c r="V85" i="6"/>
  <c r="AC85" i="6" s="1"/>
  <c r="V93" i="6"/>
  <c r="AC93" i="6" s="1"/>
  <c r="V101" i="6"/>
  <c r="AC101" i="6" s="1"/>
  <c r="V109" i="6"/>
  <c r="AC109" i="6" s="1"/>
  <c r="V117" i="6"/>
  <c r="AC117" i="6" s="1"/>
  <c r="V125" i="6"/>
  <c r="AC125" i="6" s="1"/>
  <c r="V133" i="6"/>
  <c r="AC133" i="6" s="1"/>
  <c r="V141" i="6"/>
  <c r="AC141" i="6" s="1"/>
  <c r="V149" i="6"/>
  <c r="AC149" i="6" s="1"/>
  <c r="V157" i="6"/>
  <c r="AC157" i="6" s="1"/>
  <c r="V165" i="6"/>
  <c r="AC165" i="6" s="1"/>
  <c r="V173" i="6"/>
  <c r="AC173" i="6" s="1"/>
  <c r="V181" i="6"/>
  <c r="AC181" i="6" s="1"/>
  <c r="V189" i="6"/>
  <c r="AC189" i="6" s="1"/>
  <c r="V197" i="6"/>
  <c r="AC197" i="6" s="1"/>
  <c r="V205" i="6"/>
  <c r="AC205" i="6" s="1"/>
  <c r="V213" i="6"/>
  <c r="AC213" i="6" s="1"/>
  <c r="V221" i="6"/>
  <c r="AC221" i="6" s="1"/>
  <c r="V229" i="6"/>
  <c r="AC229" i="6" s="1"/>
  <c r="V237" i="6"/>
  <c r="AC237" i="6" s="1"/>
  <c r="V245" i="6"/>
  <c r="AC245" i="6" s="1"/>
  <c r="V253" i="6"/>
  <c r="AC253" i="6" s="1"/>
  <c r="V261" i="6"/>
  <c r="AC261" i="6" s="1"/>
  <c r="V269" i="6"/>
  <c r="AC269" i="6" s="1"/>
  <c r="V277" i="6"/>
  <c r="AC277" i="6" s="1"/>
  <c r="V6" i="6"/>
  <c r="AC6" i="6" s="1"/>
  <c r="V14" i="6"/>
  <c r="AC14" i="6" s="1"/>
  <c r="V22" i="6"/>
  <c r="AC22" i="6" s="1"/>
  <c r="V30" i="6"/>
  <c r="AC30" i="6" s="1"/>
  <c r="V38" i="6"/>
  <c r="AC38" i="6" s="1"/>
  <c r="V46" i="6"/>
  <c r="AC46" i="6" s="1"/>
  <c r="V54" i="6"/>
  <c r="AC54" i="6" s="1"/>
  <c r="V62" i="6"/>
  <c r="AC62" i="6" s="1"/>
  <c r="V70" i="6"/>
  <c r="AC70" i="6" s="1"/>
  <c r="V78" i="6"/>
  <c r="AC78" i="6" s="1"/>
  <c r="V86" i="6"/>
  <c r="AC86" i="6" s="1"/>
  <c r="V94" i="6"/>
  <c r="AC94" i="6" s="1"/>
  <c r="V102" i="6"/>
  <c r="AC102" i="6" s="1"/>
  <c r="V110" i="6"/>
  <c r="AC110" i="6" s="1"/>
  <c r="V118" i="6"/>
  <c r="AC118" i="6" s="1"/>
  <c r="V126" i="6"/>
  <c r="AC126" i="6" s="1"/>
  <c r="V134" i="6"/>
  <c r="AC134" i="6" s="1"/>
  <c r="V142" i="6"/>
  <c r="AC142" i="6" s="1"/>
  <c r="V150" i="6"/>
  <c r="AC150" i="6" s="1"/>
  <c r="V158" i="6"/>
  <c r="AC158" i="6" s="1"/>
  <c r="V166" i="6"/>
  <c r="AC166" i="6" s="1"/>
  <c r="V174" i="6"/>
  <c r="AC174" i="6" s="1"/>
  <c r="V190" i="6"/>
  <c r="AC190" i="6" s="1"/>
  <c r="V198" i="6"/>
  <c r="AC198" i="6" s="1"/>
  <c r="V206" i="6"/>
  <c r="AC206" i="6" s="1"/>
  <c r="V214" i="6"/>
  <c r="AC214" i="6" s="1"/>
  <c r="V222" i="6"/>
  <c r="AC222" i="6" s="1"/>
  <c r="V230" i="6"/>
  <c r="AC230" i="6" s="1"/>
  <c r="V238" i="6"/>
  <c r="AC238" i="6" s="1"/>
  <c r="V246" i="6"/>
  <c r="AC246" i="6" s="1"/>
  <c r="V254" i="6"/>
  <c r="AC254" i="6" s="1"/>
  <c r="V262" i="6"/>
  <c r="AC262" i="6" s="1"/>
  <c r="V270" i="6"/>
  <c r="AC270" i="6" s="1"/>
  <c r="V9" i="6"/>
  <c r="AC9" i="6" s="1"/>
  <c r="V25" i="6"/>
  <c r="AC25" i="6" s="1"/>
  <c r="V41" i="6"/>
  <c r="AC41" i="6" s="1"/>
  <c r="V57" i="6"/>
  <c r="AC57" i="6" s="1"/>
  <c r="V73" i="6"/>
  <c r="AC73" i="6" s="1"/>
  <c r="V89" i="6"/>
  <c r="AC89" i="6" s="1"/>
  <c r="V105" i="6"/>
  <c r="AC105" i="6" s="1"/>
  <c r="V121" i="6"/>
  <c r="AC121" i="6" s="1"/>
  <c r="V137" i="6"/>
  <c r="AC137" i="6" s="1"/>
  <c r="V153" i="6"/>
  <c r="AC153" i="6" s="1"/>
  <c r="V169" i="6"/>
  <c r="AC169" i="6" s="1"/>
  <c r="V182" i="6"/>
  <c r="AC182" i="6" s="1"/>
  <c r="V194" i="6"/>
  <c r="AC194" i="6" s="1"/>
  <c r="V210" i="6"/>
  <c r="AC210" i="6" s="1"/>
  <c r="V226" i="6"/>
  <c r="AC226" i="6" s="1"/>
  <c r="V242" i="6"/>
  <c r="AC242" i="6" s="1"/>
  <c r="V258" i="6"/>
  <c r="AC258" i="6" s="1"/>
  <c r="V274" i="6"/>
  <c r="AC274" i="6" s="1"/>
  <c r="V18" i="6"/>
  <c r="AC18" i="6" s="1"/>
  <c r="AM18" i="6" s="1"/>
  <c r="V50" i="6"/>
  <c r="AC50" i="6" s="1"/>
  <c r="V82" i="6"/>
  <c r="AC82" i="6" s="1"/>
  <c r="V114" i="6"/>
  <c r="AC114" i="6" s="1"/>
  <c r="V146" i="6"/>
  <c r="AC146" i="6" s="1"/>
  <c r="V178" i="6"/>
  <c r="AC178" i="6" s="1"/>
  <c r="V193" i="6"/>
  <c r="AC193" i="6" s="1"/>
  <c r="V241" i="6"/>
  <c r="AC241" i="6" s="1"/>
  <c r="V273" i="6"/>
  <c r="AC273" i="6" s="1"/>
  <c r="V10" i="6"/>
  <c r="AC10" i="6" s="1"/>
  <c r="V26" i="6"/>
  <c r="AC26" i="6" s="1"/>
  <c r="V42" i="6"/>
  <c r="AC42" i="6" s="1"/>
  <c r="V58" i="6"/>
  <c r="AC58" i="6" s="1"/>
  <c r="V74" i="6"/>
  <c r="AC74" i="6" s="1"/>
  <c r="V90" i="6"/>
  <c r="AC90" i="6" s="1"/>
  <c r="V106" i="6"/>
  <c r="AC106" i="6" s="1"/>
  <c r="V122" i="6"/>
  <c r="AC122" i="6" s="1"/>
  <c r="V138" i="6"/>
  <c r="AC138" i="6" s="1"/>
  <c r="V154" i="6"/>
  <c r="AC154" i="6" s="1"/>
  <c r="V170" i="6"/>
  <c r="AC170" i="6" s="1"/>
  <c r="V185" i="6"/>
  <c r="AC185" i="6" s="1"/>
  <c r="V201" i="6"/>
  <c r="AC201" i="6" s="1"/>
  <c r="V217" i="6"/>
  <c r="AC217" i="6" s="1"/>
  <c r="V233" i="6"/>
  <c r="AC233" i="6" s="1"/>
  <c r="V249" i="6"/>
  <c r="AC249" i="6" s="1"/>
  <c r="V265" i="6"/>
  <c r="AC265" i="6" s="1"/>
  <c r="V225" i="6"/>
  <c r="AC225" i="6" s="1"/>
  <c r="V17" i="6"/>
  <c r="AC17" i="6" s="1"/>
  <c r="AM17" i="6" s="1"/>
  <c r="V33" i="6"/>
  <c r="AC33" i="6" s="1"/>
  <c r="V49" i="6"/>
  <c r="AC49" i="6" s="1"/>
  <c r="V65" i="6"/>
  <c r="AC65" i="6" s="1"/>
  <c r="V81" i="6"/>
  <c r="AC81" i="6" s="1"/>
  <c r="V97" i="6"/>
  <c r="AC97" i="6" s="1"/>
  <c r="V113" i="6"/>
  <c r="AC113" i="6" s="1"/>
  <c r="V129" i="6"/>
  <c r="AC129" i="6" s="1"/>
  <c r="V145" i="6"/>
  <c r="AC145" i="6" s="1"/>
  <c r="V161" i="6"/>
  <c r="AC161" i="6" s="1"/>
  <c r="V177" i="6"/>
  <c r="AC177" i="6" s="1"/>
  <c r="V186" i="6"/>
  <c r="AC186" i="6" s="1"/>
  <c r="V202" i="6"/>
  <c r="AC202" i="6" s="1"/>
  <c r="V218" i="6"/>
  <c r="AC218" i="6" s="1"/>
  <c r="V234" i="6"/>
  <c r="AC234" i="6" s="1"/>
  <c r="V250" i="6"/>
  <c r="AC250" i="6" s="1"/>
  <c r="V266" i="6"/>
  <c r="AC266" i="6" s="1"/>
  <c r="V34" i="6"/>
  <c r="AC34" i="6" s="1"/>
  <c r="V66" i="6"/>
  <c r="AC66" i="6" s="1"/>
  <c r="V98" i="6"/>
  <c r="AC98" i="6" s="1"/>
  <c r="V130" i="6"/>
  <c r="AC130" i="6" s="1"/>
  <c r="V162" i="6"/>
  <c r="AC162" i="6" s="1"/>
  <c r="V209" i="6"/>
  <c r="AC209" i="6" s="1"/>
  <c r="V257" i="6"/>
  <c r="AC257" i="6" s="1"/>
  <c r="Y5" i="6"/>
  <c r="AF5" i="6" s="1"/>
  <c r="AJ5" i="6" s="1"/>
  <c r="Y9" i="6"/>
  <c r="AF9" i="6" s="1"/>
  <c r="Y13" i="6"/>
  <c r="AF13" i="6" s="1"/>
  <c r="Y17" i="6"/>
  <c r="AF17" i="6" s="1"/>
  <c r="Y21" i="6"/>
  <c r="AF21" i="6" s="1"/>
  <c r="AJ21" i="6" s="1"/>
  <c r="Y25" i="6"/>
  <c r="AF25" i="6" s="1"/>
  <c r="Y29" i="6"/>
  <c r="AF29" i="6" s="1"/>
  <c r="AJ29" i="6" s="1"/>
  <c r="Y33" i="6"/>
  <c r="AF33" i="6" s="1"/>
  <c r="Y37" i="6"/>
  <c r="AF37" i="6" s="1"/>
  <c r="AJ37" i="6" s="1"/>
  <c r="Y41" i="6"/>
  <c r="AF41" i="6" s="1"/>
  <c r="Y45" i="6"/>
  <c r="AF45" i="6" s="1"/>
  <c r="Y49" i="6"/>
  <c r="AF49" i="6" s="1"/>
  <c r="AJ49" i="6" s="1"/>
  <c r="Y53" i="6"/>
  <c r="AF53" i="6" s="1"/>
  <c r="Y57" i="6"/>
  <c r="AF57" i="6" s="1"/>
  <c r="Y61" i="6"/>
  <c r="AF61" i="6" s="1"/>
  <c r="Y65" i="6"/>
  <c r="AF65" i="6" s="1"/>
  <c r="Y69" i="6"/>
  <c r="AF69" i="6" s="1"/>
  <c r="Y73" i="6"/>
  <c r="AF73" i="6" s="1"/>
  <c r="Y77" i="6"/>
  <c r="AF77" i="6" s="1"/>
  <c r="Y81" i="6"/>
  <c r="AF81" i="6" s="1"/>
  <c r="Y85" i="6"/>
  <c r="AF85" i="6" s="1"/>
  <c r="Y89" i="6"/>
  <c r="AF89" i="6" s="1"/>
  <c r="Y93" i="6"/>
  <c r="AF93" i="6" s="1"/>
  <c r="Y97" i="6"/>
  <c r="AF97" i="6" s="1"/>
  <c r="Y101" i="6"/>
  <c r="AF101" i="6" s="1"/>
  <c r="Y105" i="6"/>
  <c r="AF105" i="6" s="1"/>
  <c r="Y109" i="6"/>
  <c r="AF109" i="6" s="1"/>
  <c r="Y113" i="6"/>
  <c r="AF113" i="6" s="1"/>
  <c r="Y117" i="6"/>
  <c r="AF117" i="6" s="1"/>
  <c r="Y6" i="6"/>
  <c r="AF6" i="6" s="1"/>
  <c r="Y10" i="6"/>
  <c r="AF10" i="6" s="1"/>
  <c r="AJ10" i="6" s="1"/>
  <c r="Y14" i="6"/>
  <c r="AF14" i="6" s="1"/>
  <c r="AJ14" i="6" s="1"/>
  <c r="Y18" i="6"/>
  <c r="AF18" i="6" s="1"/>
  <c r="Y22" i="6"/>
  <c r="AF22" i="6" s="1"/>
  <c r="Y26" i="6"/>
  <c r="AF26" i="6" s="1"/>
  <c r="Y30" i="6"/>
  <c r="AF30" i="6" s="1"/>
  <c r="Y34" i="6"/>
  <c r="AF34" i="6" s="1"/>
  <c r="AJ34" i="6" s="1"/>
  <c r="Y38" i="6"/>
  <c r="AF38" i="6" s="1"/>
  <c r="Y42" i="6"/>
  <c r="AF42" i="6" s="1"/>
  <c r="Y46" i="6"/>
  <c r="AF46" i="6" s="1"/>
  <c r="Y50" i="6"/>
  <c r="AF50" i="6" s="1"/>
  <c r="Y54" i="6"/>
  <c r="AF54" i="6" s="1"/>
  <c r="Y58" i="6"/>
  <c r="AF58" i="6" s="1"/>
  <c r="Y62" i="6"/>
  <c r="AF62" i="6" s="1"/>
  <c r="Y66" i="6"/>
  <c r="AF66" i="6" s="1"/>
  <c r="Y70" i="6"/>
  <c r="AF70" i="6" s="1"/>
  <c r="Y74" i="6"/>
  <c r="AF74" i="6" s="1"/>
  <c r="Y78" i="6"/>
  <c r="AF78" i="6" s="1"/>
  <c r="Y82" i="6"/>
  <c r="AF82" i="6" s="1"/>
  <c r="Y86" i="6"/>
  <c r="AF86" i="6" s="1"/>
  <c r="Y90" i="6"/>
  <c r="AF90" i="6" s="1"/>
  <c r="Y94" i="6"/>
  <c r="AF94" i="6" s="1"/>
  <c r="Y98" i="6"/>
  <c r="AF98" i="6" s="1"/>
  <c r="Y102" i="6"/>
  <c r="AF102" i="6" s="1"/>
  <c r="Y106" i="6"/>
  <c r="AF106" i="6" s="1"/>
  <c r="Y110" i="6"/>
  <c r="AF110" i="6" s="1"/>
  <c r="Y114" i="6"/>
  <c r="AF114" i="6" s="1"/>
  <c r="Y118" i="6"/>
  <c r="AF118" i="6" s="1"/>
  <c r="Y7" i="6"/>
  <c r="AF7" i="6" s="1"/>
  <c r="Y15" i="6"/>
  <c r="AF15" i="6" s="1"/>
  <c r="Y23" i="6"/>
  <c r="AF23" i="6" s="1"/>
  <c r="AJ23" i="6" s="1"/>
  <c r="Y31" i="6"/>
  <c r="AF31" i="6" s="1"/>
  <c r="AM31" i="6" s="1"/>
  <c r="Y39" i="6"/>
  <c r="AF39" i="6" s="1"/>
  <c r="Y47" i="6"/>
  <c r="AF47" i="6" s="1"/>
  <c r="Y55" i="6"/>
  <c r="AF55" i="6" s="1"/>
  <c r="Y63" i="6"/>
  <c r="AF63" i="6" s="1"/>
  <c r="Y71" i="6"/>
  <c r="AF71" i="6" s="1"/>
  <c r="Y79" i="6"/>
  <c r="AF79" i="6" s="1"/>
  <c r="Y87" i="6"/>
  <c r="AF87" i="6" s="1"/>
  <c r="Y95" i="6"/>
  <c r="AF95" i="6" s="1"/>
  <c r="Y103" i="6"/>
  <c r="AF103" i="6" s="1"/>
  <c r="Y111" i="6"/>
  <c r="AF111" i="6" s="1"/>
  <c r="Y119" i="6"/>
  <c r="AF119" i="6" s="1"/>
  <c r="Y8" i="6"/>
  <c r="AF8" i="6" s="1"/>
  <c r="Y19" i="6"/>
  <c r="AF19" i="6" s="1"/>
  <c r="Y28" i="6"/>
  <c r="AF28" i="6" s="1"/>
  <c r="Y40" i="6"/>
  <c r="AF40" i="6" s="1"/>
  <c r="AJ40" i="6" s="1"/>
  <c r="Y51" i="6"/>
  <c r="AF51" i="6" s="1"/>
  <c r="Y60" i="6"/>
  <c r="AF60" i="6" s="1"/>
  <c r="Y72" i="6"/>
  <c r="AF72" i="6" s="1"/>
  <c r="Y83" i="6"/>
  <c r="AF83" i="6" s="1"/>
  <c r="Y92" i="6"/>
  <c r="AF92" i="6" s="1"/>
  <c r="Y104" i="6"/>
  <c r="AF104" i="6" s="1"/>
  <c r="Y115" i="6"/>
  <c r="AF115" i="6" s="1"/>
  <c r="Y122" i="6"/>
  <c r="AF122" i="6" s="1"/>
  <c r="Y126" i="6"/>
  <c r="AF126" i="6" s="1"/>
  <c r="Y130" i="6"/>
  <c r="AF130" i="6" s="1"/>
  <c r="Y134" i="6"/>
  <c r="AF134" i="6" s="1"/>
  <c r="Y138" i="6"/>
  <c r="AF138" i="6" s="1"/>
  <c r="Y142" i="6"/>
  <c r="AF142" i="6" s="1"/>
  <c r="Y146" i="6"/>
  <c r="AF146" i="6" s="1"/>
  <c r="Y150" i="6"/>
  <c r="AF150" i="6" s="1"/>
  <c r="Y154" i="6"/>
  <c r="AF154" i="6" s="1"/>
  <c r="Y158" i="6"/>
  <c r="AF158" i="6" s="1"/>
  <c r="Y162" i="6"/>
  <c r="AF162" i="6" s="1"/>
  <c r="Y166" i="6"/>
  <c r="AF166" i="6" s="1"/>
  <c r="Y170" i="6"/>
  <c r="AF170" i="6" s="1"/>
  <c r="Y174" i="6"/>
  <c r="AF174" i="6" s="1"/>
  <c r="Y178" i="6"/>
  <c r="AF178" i="6" s="1"/>
  <c r="Y182" i="6"/>
  <c r="AF182" i="6" s="1"/>
  <c r="Y186" i="6"/>
  <c r="AF186" i="6" s="1"/>
  <c r="Y190" i="6"/>
  <c r="AF190" i="6" s="1"/>
  <c r="Y194" i="6"/>
  <c r="AF194" i="6" s="1"/>
  <c r="Y198" i="6"/>
  <c r="AF198" i="6" s="1"/>
  <c r="Y202" i="6"/>
  <c r="AF202" i="6" s="1"/>
  <c r="Y206" i="6"/>
  <c r="AF206" i="6" s="1"/>
  <c r="Y210" i="6"/>
  <c r="AF210" i="6" s="1"/>
  <c r="Y214" i="6"/>
  <c r="AF214" i="6" s="1"/>
  <c r="Y218" i="6"/>
  <c r="AF218" i="6" s="1"/>
  <c r="Y222" i="6"/>
  <c r="AF222" i="6" s="1"/>
  <c r="Y226" i="6"/>
  <c r="AF226" i="6" s="1"/>
  <c r="Y230" i="6"/>
  <c r="AF230" i="6" s="1"/>
  <c r="Y234" i="6"/>
  <c r="AF234" i="6" s="1"/>
  <c r="Y238" i="6"/>
  <c r="AF238" i="6" s="1"/>
  <c r="Y242" i="6"/>
  <c r="AF242" i="6" s="1"/>
  <c r="Y246" i="6"/>
  <c r="AF246" i="6" s="1"/>
  <c r="Y250" i="6"/>
  <c r="AF250" i="6" s="1"/>
  <c r="Y254" i="6"/>
  <c r="AF254" i="6" s="1"/>
  <c r="Y258" i="6"/>
  <c r="AF258" i="6" s="1"/>
  <c r="Y262" i="6"/>
  <c r="AF262" i="6" s="1"/>
  <c r="Y266" i="6"/>
  <c r="AF266" i="6" s="1"/>
  <c r="Y270" i="6"/>
  <c r="AF270" i="6" s="1"/>
  <c r="Y274" i="6"/>
  <c r="AF274" i="6" s="1"/>
  <c r="Y11" i="6"/>
  <c r="AF11" i="6" s="1"/>
  <c r="Y20" i="6"/>
  <c r="AF20" i="6" s="1"/>
  <c r="AJ20" i="6" s="1"/>
  <c r="Y32" i="6"/>
  <c r="AF32" i="6" s="1"/>
  <c r="AJ32" i="6" s="1"/>
  <c r="Y43" i="6"/>
  <c r="AF43" i="6" s="1"/>
  <c r="AJ43" i="6" s="1"/>
  <c r="Y52" i="6"/>
  <c r="AF52" i="6" s="1"/>
  <c r="Y64" i="6"/>
  <c r="AF64" i="6" s="1"/>
  <c r="Y75" i="6"/>
  <c r="AF75" i="6" s="1"/>
  <c r="Y84" i="6"/>
  <c r="AF84" i="6" s="1"/>
  <c r="Y96" i="6"/>
  <c r="AF96" i="6" s="1"/>
  <c r="Y107" i="6"/>
  <c r="AF107" i="6" s="1"/>
  <c r="Y116" i="6"/>
  <c r="AF116" i="6" s="1"/>
  <c r="Y123" i="6"/>
  <c r="AF123" i="6" s="1"/>
  <c r="Y127" i="6"/>
  <c r="AF127" i="6" s="1"/>
  <c r="Y131" i="6"/>
  <c r="AF131" i="6" s="1"/>
  <c r="Y135" i="6"/>
  <c r="AF135" i="6" s="1"/>
  <c r="Y139" i="6"/>
  <c r="AF139" i="6" s="1"/>
  <c r="Y143" i="6"/>
  <c r="AF143" i="6" s="1"/>
  <c r="Y147" i="6"/>
  <c r="AF147" i="6" s="1"/>
  <c r="Y151" i="6"/>
  <c r="AF151" i="6" s="1"/>
  <c r="Y155" i="6"/>
  <c r="AF155" i="6" s="1"/>
  <c r="Y159" i="6"/>
  <c r="AF159" i="6" s="1"/>
  <c r="Y163" i="6"/>
  <c r="AF163" i="6" s="1"/>
  <c r="Y167" i="6"/>
  <c r="AF167" i="6" s="1"/>
  <c r="Y171" i="6"/>
  <c r="AF171" i="6" s="1"/>
  <c r="Y175" i="6"/>
  <c r="AF175" i="6" s="1"/>
  <c r="Y179" i="6"/>
  <c r="AF179" i="6" s="1"/>
  <c r="Y183" i="6"/>
  <c r="AF183" i="6" s="1"/>
  <c r="Y187" i="6"/>
  <c r="AF187" i="6" s="1"/>
  <c r="Y191" i="6"/>
  <c r="AF191" i="6" s="1"/>
  <c r="Y195" i="6"/>
  <c r="AF195" i="6" s="1"/>
  <c r="Y199" i="6"/>
  <c r="AF199" i="6" s="1"/>
  <c r="Y203" i="6"/>
  <c r="AF203" i="6" s="1"/>
  <c r="Y207" i="6"/>
  <c r="AF207" i="6" s="1"/>
  <c r="Y211" i="6"/>
  <c r="AF211" i="6" s="1"/>
  <c r="Y215" i="6"/>
  <c r="AF215" i="6" s="1"/>
  <c r="Y219" i="6"/>
  <c r="AF219" i="6" s="1"/>
  <c r="Y223" i="6"/>
  <c r="AF223" i="6" s="1"/>
  <c r="Y227" i="6"/>
  <c r="AF227" i="6" s="1"/>
  <c r="Y231" i="6"/>
  <c r="AF231" i="6" s="1"/>
  <c r="Y235" i="6"/>
  <c r="AF235" i="6" s="1"/>
  <c r="Y239" i="6"/>
  <c r="AF239" i="6" s="1"/>
  <c r="Y243" i="6"/>
  <c r="AF243" i="6" s="1"/>
  <c r="Y247" i="6"/>
  <c r="AF247" i="6" s="1"/>
  <c r="Y251" i="6"/>
  <c r="AF251" i="6" s="1"/>
  <c r="Y255" i="6"/>
  <c r="AF255" i="6" s="1"/>
  <c r="Y259" i="6"/>
  <c r="AF259" i="6" s="1"/>
  <c r="Y263" i="6"/>
  <c r="AF263" i="6" s="1"/>
  <c r="Y267" i="6"/>
  <c r="AF267" i="6" s="1"/>
  <c r="Y271" i="6"/>
  <c r="AF271" i="6" s="1"/>
  <c r="Y275" i="6"/>
  <c r="AF275" i="6" s="1"/>
  <c r="Y12" i="6"/>
  <c r="AF12" i="6" s="1"/>
  <c r="Y24" i="6"/>
  <c r="AF24" i="6" s="1"/>
  <c r="Y35" i="6"/>
  <c r="AF35" i="6" s="1"/>
  <c r="Y44" i="6"/>
  <c r="AF44" i="6" s="1"/>
  <c r="AJ44" i="6" s="1"/>
  <c r="Y56" i="6"/>
  <c r="AF56" i="6" s="1"/>
  <c r="Y67" i="6"/>
  <c r="AF67" i="6" s="1"/>
  <c r="Y76" i="6"/>
  <c r="AF76" i="6" s="1"/>
  <c r="Y88" i="6"/>
  <c r="AF88" i="6" s="1"/>
  <c r="Y99" i="6"/>
  <c r="AF99" i="6" s="1"/>
  <c r="Y108" i="6"/>
  <c r="AF108" i="6" s="1"/>
  <c r="Y120" i="6"/>
  <c r="AF120" i="6" s="1"/>
  <c r="Y124" i="6"/>
  <c r="AF124" i="6" s="1"/>
  <c r="Y128" i="6"/>
  <c r="AF128" i="6" s="1"/>
  <c r="Y132" i="6"/>
  <c r="AF132" i="6" s="1"/>
  <c r="Y136" i="6"/>
  <c r="AF136" i="6" s="1"/>
  <c r="Y140" i="6"/>
  <c r="AF140" i="6" s="1"/>
  <c r="Y144" i="6"/>
  <c r="AF144" i="6" s="1"/>
  <c r="Y148" i="6"/>
  <c r="AF148" i="6" s="1"/>
  <c r="Y152" i="6"/>
  <c r="AF152" i="6" s="1"/>
  <c r="Y156" i="6"/>
  <c r="AF156" i="6" s="1"/>
  <c r="Y160" i="6"/>
  <c r="AF160" i="6" s="1"/>
  <c r="Y164" i="6"/>
  <c r="AF164" i="6" s="1"/>
  <c r="Y168" i="6"/>
  <c r="AF168" i="6" s="1"/>
  <c r="Y172" i="6"/>
  <c r="AF172" i="6" s="1"/>
  <c r="Y176" i="6"/>
  <c r="AF176" i="6" s="1"/>
  <c r="Y180" i="6"/>
  <c r="AF180" i="6" s="1"/>
  <c r="Y184" i="6"/>
  <c r="AF184" i="6" s="1"/>
  <c r="Y188" i="6"/>
  <c r="AF188" i="6" s="1"/>
  <c r="Y192" i="6"/>
  <c r="AF192" i="6" s="1"/>
  <c r="Y196" i="6"/>
  <c r="AF196" i="6" s="1"/>
  <c r="Y200" i="6"/>
  <c r="AF200" i="6" s="1"/>
  <c r="Y204" i="6"/>
  <c r="AF204" i="6" s="1"/>
  <c r="Y208" i="6"/>
  <c r="AF208" i="6" s="1"/>
  <c r="Y212" i="6"/>
  <c r="AF212" i="6" s="1"/>
  <c r="Y216" i="6"/>
  <c r="AF216" i="6" s="1"/>
  <c r="Y220" i="6"/>
  <c r="AF220" i="6" s="1"/>
  <c r="Y224" i="6"/>
  <c r="AF224" i="6" s="1"/>
  <c r="Y228" i="6"/>
  <c r="AF228" i="6" s="1"/>
  <c r="Y232" i="6"/>
  <c r="AF232" i="6" s="1"/>
  <c r="Y236" i="6"/>
  <c r="AF236" i="6" s="1"/>
  <c r="Y240" i="6"/>
  <c r="AF240" i="6" s="1"/>
  <c r="Y244" i="6"/>
  <c r="AF244" i="6" s="1"/>
  <c r="Y248" i="6"/>
  <c r="AF248" i="6" s="1"/>
  <c r="Y252" i="6"/>
  <c r="AF252" i="6" s="1"/>
  <c r="Y256" i="6"/>
  <c r="AF256" i="6" s="1"/>
  <c r="Y260" i="6"/>
  <c r="AF260" i="6" s="1"/>
  <c r="Y264" i="6"/>
  <c r="AF264" i="6" s="1"/>
  <c r="Y268" i="6"/>
  <c r="AF268" i="6" s="1"/>
  <c r="Y272" i="6"/>
  <c r="AF272" i="6" s="1"/>
  <c r="Y276" i="6"/>
  <c r="AF276" i="6" s="1"/>
  <c r="Y4" i="6"/>
  <c r="AF4" i="6" s="1"/>
  <c r="Y16" i="6"/>
  <c r="AF16" i="6" s="1"/>
  <c r="Y27" i="6"/>
  <c r="AF27" i="6" s="1"/>
  <c r="AJ27" i="6" s="1"/>
  <c r="Y36" i="6"/>
  <c r="AF36" i="6" s="1"/>
  <c r="Y48" i="6"/>
  <c r="AF48" i="6" s="1"/>
  <c r="Y59" i="6"/>
  <c r="AF59" i="6" s="1"/>
  <c r="Y68" i="6"/>
  <c r="AF68" i="6" s="1"/>
  <c r="Y80" i="6"/>
  <c r="AF80" i="6" s="1"/>
  <c r="Y91" i="6"/>
  <c r="AF91" i="6" s="1"/>
  <c r="Y100" i="6"/>
  <c r="AF100" i="6" s="1"/>
  <c r="Y112" i="6"/>
  <c r="AF112" i="6" s="1"/>
  <c r="Y121" i="6"/>
  <c r="AF121" i="6" s="1"/>
  <c r="Y125" i="6"/>
  <c r="AF125" i="6" s="1"/>
  <c r="Y129" i="6"/>
  <c r="AF129" i="6" s="1"/>
  <c r="Y133" i="6"/>
  <c r="AF133" i="6" s="1"/>
  <c r="Y137" i="6"/>
  <c r="AF137" i="6" s="1"/>
  <c r="Y141" i="6"/>
  <c r="AF141" i="6" s="1"/>
  <c r="Y145" i="6"/>
  <c r="AF145" i="6" s="1"/>
  <c r="Y149" i="6"/>
  <c r="AF149" i="6" s="1"/>
  <c r="Y153" i="6"/>
  <c r="AF153" i="6" s="1"/>
  <c r="Y157" i="6"/>
  <c r="AF157" i="6" s="1"/>
  <c r="Y161" i="6"/>
  <c r="AF161" i="6" s="1"/>
  <c r="Y165" i="6"/>
  <c r="AF165" i="6" s="1"/>
  <c r="Y169" i="6"/>
  <c r="AF169" i="6" s="1"/>
  <c r="Y173" i="6"/>
  <c r="AF173" i="6" s="1"/>
  <c r="Y177" i="6"/>
  <c r="AF177" i="6" s="1"/>
  <c r="Y181" i="6"/>
  <c r="AF181" i="6" s="1"/>
  <c r="Y185" i="6"/>
  <c r="AF185" i="6" s="1"/>
  <c r="Y189" i="6"/>
  <c r="AF189" i="6" s="1"/>
  <c r="Y193" i="6"/>
  <c r="AF193" i="6" s="1"/>
  <c r="Y197" i="6"/>
  <c r="AF197" i="6" s="1"/>
  <c r="Y201" i="6"/>
  <c r="AF201" i="6" s="1"/>
  <c r="Y205" i="6"/>
  <c r="AF205" i="6" s="1"/>
  <c r="Y209" i="6"/>
  <c r="AF209" i="6" s="1"/>
  <c r="Y213" i="6"/>
  <c r="AF213" i="6" s="1"/>
  <c r="Y217" i="6"/>
  <c r="AF217" i="6" s="1"/>
  <c r="Y221" i="6"/>
  <c r="AF221" i="6" s="1"/>
  <c r="Y225" i="6"/>
  <c r="AF225" i="6" s="1"/>
  <c r="Y229" i="6"/>
  <c r="AF229" i="6" s="1"/>
  <c r="Y233" i="6"/>
  <c r="AF233" i="6" s="1"/>
  <c r="Y237" i="6"/>
  <c r="AF237" i="6" s="1"/>
  <c r="Y241" i="6"/>
  <c r="AF241" i="6" s="1"/>
  <c r="Y245" i="6"/>
  <c r="AF245" i="6" s="1"/>
  <c r="Y249" i="6"/>
  <c r="AF249" i="6" s="1"/>
  <c r="Y253" i="6"/>
  <c r="AF253" i="6" s="1"/>
  <c r="Y257" i="6"/>
  <c r="AF257" i="6" s="1"/>
  <c r="Y261" i="6"/>
  <c r="AF261" i="6" s="1"/>
  <c r="Y265" i="6"/>
  <c r="AF265" i="6" s="1"/>
  <c r="Y269" i="6"/>
  <c r="AF269" i="6" s="1"/>
  <c r="Y273" i="6"/>
  <c r="AF273" i="6" s="1"/>
  <c r="Y277" i="6"/>
  <c r="AF277" i="6" s="1"/>
  <c r="Y3" i="6"/>
  <c r="AF3" i="6" s="1"/>
  <c r="AM33" i="6"/>
  <c r="AM52" i="6"/>
  <c r="AM48" i="6"/>
  <c r="AM43" i="6"/>
  <c r="AM28" i="6"/>
  <c r="AM49" i="6"/>
  <c r="AM27" i="6"/>
  <c r="AM11" i="6"/>
  <c r="AM32" i="6"/>
  <c r="AO18" i="7" l="1"/>
  <c r="AO51" i="7"/>
  <c r="AO34" i="7"/>
  <c r="AO13" i="7"/>
  <c r="AO31" i="7"/>
  <c r="AO27" i="7"/>
  <c r="AO7" i="7"/>
  <c r="AO43" i="7"/>
  <c r="AO24" i="7"/>
  <c r="AO48" i="7"/>
  <c r="AO21" i="7"/>
  <c r="AO19" i="7"/>
  <c r="AO52" i="7"/>
  <c r="AO35" i="7"/>
  <c r="AO14" i="7"/>
  <c r="AO40" i="7"/>
  <c r="AO10" i="7"/>
  <c r="AO11" i="7"/>
  <c r="AO44" i="7"/>
  <c r="AO26" i="7"/>
  <c r="AO4" i="7"/>
  <c r="AO32" i="7"/>
  <c r="AO46" i="7"/>
  <c r="AO25" i="7"/>
  <c r="AO36" i="7"/>
  <c r="AO15" i="7"/>
  <c r="AO49" i="7"/>
  <c r="AO22" i="7"/>
  <c r="AO38" i="7"/>
  <c r="AO17" i="7"/>
  <c r="AO45" i="7"/>
  <c r="AO28" i="7"/>
  <c r="AO5" i="7"/>
  <c r="AO41" i="7"/>
  <c r="AO12" i="7"/>
  <c r="AO30" i="7"/>
  <c r="AO9" i="7"/>
  <c r="AO37" i="7"/>
  <c r="AO16" i="7"/>
  <c r="AO50" i="7"/>
  <c r="AO33" i="7"/>
  <c r="AO47" i="7"/>
  <c r="AO20" i="7"/>
  <c r="AO29" i="7"/>
  <c r="AO6" i="7"/>
  <c r="AO42" i="7"/>
  <c r="AO23" i="7"/>
  <c r="AO39" i="7"/>
  <c r="AO8" i="7"/>
  <c r="AJ48" i="6"/>
  <c r="AM3" i="6"/>
  <c r="AJ16" i="6"/>
  <c r="AJ50" i="6"/>
  <c r="AJ18" i="6"/>
  <c r="AM42" i="6"/>
  <c r="AM13" i="6"/>
  <c r="AM47" i="6"/>
  <c r="AM15" i="6"/>
  <c r="AM24" i="6"/>
  <c r="AM39" i="6"/>
  <c r="AM38" i="6"/>
  <c r="AM6" i="6"/>
  <c r="AM8" i="6"/>
  <c r="AM51" i="6"/>
  <c r="AM19" i="6"/>
  <c r="AM36" i="4"/>
  <c r="AJ46" i="6"/>
  <c r="AM7" i="4"/>
  <c r="AJ28" i="4"/>
  <c r="AM9" i="4"/>
  <c r="AJ35" i="4"/>
  <c r="AJ12" i="4"/>
  <c r="AM29" i="6"/>
  <c r="AM25" i="6"/>
  <c r="AM22" i="6"/>
  <c r="AM45" i="6"/>
  <c r="AM12" i="6"/>
  <c r="AM4" i="6"/>
  <c r="AM35" i="6"/>
  <c r="AM7" i="6"/>
  <c r="AM41" i="6"/>
  <c r="AM9" i="6"/>
  <c r="AM30" i="6"/>
  <c r="X4" i="4"/>
  <c r="AE4" i="4" s="1"/>
  <c r="X12" i="4"/>
  <c r="AE12" i="4" s="1"/>
  <c r="AM12" i="4" s="1"/>
  <c r="X20" i="4"/>
  <c r="AE20" i="4" s="1"/>
  <c r="X28" i="4"/>
  <c r="AE28" i="4" s="1"/>
  <c r="AM28" i="4" s="1"/>
  <c r="X36" i="4"/>
  <c r="AE36" i="4" s="1"/>
  <c r="AJ36" i="4" s="1"/>
  <c r="X44" i="4"/>
  <c r="AE44" i="4" s="1"/>
  <c r="AM44" i="4" s="1"/>
  <c r="X52" i="4"/>
  <c r="AE52" i="4" s="1"/>
  <c r="AM52" i="4" s="1"/>
  <c r="X8" i="4"/>
  <c r="AE8" i="4" s="1"/>
  <c r="AM8" i="4" s="1"/>
  <c r="X16" i="4"/>
  <c r="AE16" i="4" s="1"/>
  <c r="AM16" i="4" s="1"/>
  <c r="X24" i="4"/>
  <c r="AE24" i="4" s="1"/>
  <c r="AM24" i="4" s="1"/>
  <c r="X32" i="4"/>
  <c r="AE32" i="4" s="1"/>
  <c r="X40" i="4"/>
  <c r="X48" i="4"/>
  <c r="AE48" i="4" s="1"/>
  <c r="AM48" i="4" s="1"/>
  <c r="X10" i="4"/>
  <c r="AE10" i="4" s="1"/>
  <c r="AJ10" i="4" s="1"/>
  <c r="X18" i="4"/>
  <c r="AE18" i="4" s="1"/>
  <c r="AJ18" i="4" s="1"/>
  <c r="X26" i="4"/>
  <c r="AE26" i="4" s="1"/>
  <c r="AM26" i="4" s="1"/>
  <c r="X34" i="4"/>
  <c r="AE34" i="4" s="1"/>
  <c r="AJ34" i="4" s="1"/>
  <c r="X42" i="4"/>
  <c r="AE42" i="4" s="1"/>
  <c r="AM42" i="4" s="1"/>
  <c r="X50" i="4"/>
  <c r="X11" i="4"/>
  <c r="AE11" i="4" s="1"/>
  <c r="AM11" i="4" s="1"/>
  <c r="X19" i="4"/>
  <c r="AE19" i="4" s="1"/>
  <c r="X27" i="4"/>
  <c r="AE27" i="4" s="1"/>
  <c r="AM27" i="4" s="1"/>
  <c r="X35" i="4"/>
  <c r="AE35" i="4" s="1"/>
  <c r="AM35" i="4" s="1"/>
  <c r="X43" i="4"/>
  <c r="AE43" i="4" s="1"/>
  <c r="AM43" i="4" s="1"/>
  <c r="X51" i="4"/>
  <c r="AM51" i="4" s="1"/>
  <c r="X14" i="4"/>
  <c r="AE14" i="4" s="1"/>
  <c r="AJ14" i="4" s="1"/>
  <c r="X30" i="4"/>
  <c r="AE30" i="4" s="1"/>
  <c r="X46" i="4"/>
  <c r="AE46" i="4" s="1"/>
  <c r="AM46" i="4" s="1"/>
  <c r="X15" i="4"/>
  <c r="AE15" i="4" s="1"/>
  <c r="AJ15" i="4" s="1"/>
  <c r="X31" i="4"/>
  <c r="AE31" i="4" s="1"/>
  <c r="X47" i="4"/>
  <c r="AE47" i="4" s="1"/>
  <c r="AM47" i="4" s="1"/>
  <c r="X17" i="4"/>
  <c r="AE17" i="4" s="1"/>
  <c r="AJ17" i="4" s="1"/>
  <c r="X33" i="4"/>
  <c r="AE33" i="4" s="1"/>
  <c r="AJ33" i="4" s="1"/>
  <c r="X49" i="4"/>
  <c r="AJ49" i="4" s="1"/>
  <c r="X5" i="4"/>
  <c r="AE5" i="4" s="1"/>
  <c r="X21" i="4"/>
  <c r="AE21" i="4" s="1"/>
  <c r="AJ21" i="4" s="1"/>
  <c r="X37" i="4"/>
  <c r="AE37" i="4" s="1"/>
  <c r="AM37" i="4" s="1"/>
  <c r="X6" i="4"/>
  <c r="AE6" i="4" s="1"/>
  <c r="AJ6" i="4" s="1"/>
  <c r="X22" i="4"/>
  <c r="AE22" i="4" s="1"/>
  <c r="AM22" i="4" s="1"/>
  <c r="X38" i="4"/>
  <c r="AE38" i="4" s="1"/>
  <c r="AM38" i="4" s="1"/>
  <c r="X3" i="4"/>
  <c r="AE3" i="4" s="1"/>
  <c r="AM3" i="4" s="1"/>
  <c r="X7" i="4"/>
  <c r="AE7" i="4" s="1"/>
  <c r="AJ7" i="4" s="1"/>
  <c r="X23" i="4"/>
  <c r="AE23" i="4" s="1"/>
  <c r="X39" i="4"/>
  <c r="AE39" i="4" s="1"/>
  <c r="AJ39" i="4" s="1"/>
  <c r="X9" i="4"/>
  <c r="AE9" i="4" s="1"/>
  <c r="AJ9" i="4" s="1"/>
  <c r="X25" i="4"/>
  <c r="AE25" i="4" s="1"/>
  <c r="AJ25" i="4" s="1"/>
  <c r="X41" i="4"/>
  <c r="AE41" i="4" s="1"/>
  <c r="AJ41" i="4" s="1"/>
  <c r="X13" i="4"/>
  <c r="AE13" i="4" s="1"/>
  <c r="X29" i="4"/>
  <c r="AE29" i="4" s="1"/>
  <c r="AM29" i="4" s="1"/>
  <c r="X45" i="4"/>
  <c r="AE45" i="4" s="1"/>
  <c r="AJ45" i="4" s="1"/>
  <c r="AM19" i="4"/>
  <c r="AJ19" i="4"/>
  <c r="AJ31" i="4"/>
  <c r="AM31" i="4"/>
  <c r="AM40" i="4"/>
  <c r="AJ40" i="4"/>
  <c r="AM13" i="4"/>
  <c r="AJ13" i="4"/>
  <c r="AM4" i="4"/>
  <c r="AJ4" i="4"/>
  <c r="AJ38" i="4"/>
  <c r="AM34" i="6"/>
  <c r="AM21" i="6"/>
  <c r="AJ33" i="6"/>
  <c r="AM16" i="6"/>
  <c r="AM50" i="6"/>
  <c r="AJ17" i="6"/>
  <c r="AM40" i="6"/>
  <c r="AJ4" i="6"/>
  <c r="AJ35" i="6"/>
  <c r="AJ52" i="6"/>
  <c r="AJ28" i="6"/>
  <c r="AJ47" i="6"/>
  <c r="AJ30" i="6"/>
  <c r="AM37" i="6"/>
  <c r="AJ36" i="6"/>
  <c r="AJ24" i="6"/>
  <c r="AJ19" i="6"/>
  <c r="AJ39" i="6"/>
  <c r="AJ7" i="6"/>
  <c r="AJ42" i="6"/>
  <c r="AJ26" i="6"/>
  <c r="AJ45" i="6"/>
  <c r="AJ13" i="6"/>
  <c r="AM23" i="6"/>
  <c r="AJ11" i="6"/>
  <c r="AJ15" i="6"/>
  <c r="AM46" i="6"/>
  <c r="AM14" i="6"/>
  <c r="AJ12" i="6"/>
  <c r="AJ51" i="6"/>
  <c r="AJ8" i="6"/>
  <c r="AJ31" i="6"/>
  <c r="AJ38" i="6"/>
  <c r="AJ22" i="6"/>
  <c r="AJ6" i="6"/>
  <c r="AJ41" i="6"/>
  <c r="AJ25" i="6"/>
  <c r="AJ9" i="6"/>
  <c r="AJ3" i="6"/>
  <c r="AM5" i="6"/>
  <c r="AM10" i="6"/>
  <c r="AM20" i="6"/>
  <c r="AM257" i="6"/>
  <c r="AJ257" i="6"/>
  <c r="AM225" i="6"/>
  <c r="AJ225" i="6"/>
  <c r="AM193" i="6"/>
  <c r="AJ193" i="6"/>
  <c r="AM161" i="6"/>
  <c r="AJ161" i="6"/>
  <c r="AM129" i="6"/>
  <c r="AJ129" i="6"/>
  <c r="AM59" i="6"/>
  <c r="AJ59" i="6"/>
  <c r="AJ268" i="6"/>
  <c r="AM268" i="6"/>
  <c r="AJ236" i="6"/>
  <c r="AM236" i="6"/>
  <c r="AJ204" i="6"/>
  <c r="AM204" i="6"/>
  <c r="AJ172" i="6"/>
  <c r="AM172" i="6"/>
  <c r="AM88" i="6"/>
  <c r="AJ88" i="6"/>
  <c r="AM44" i="6"/>
  <c r="AM269" i="6"/>
  <c r="AJ269" i="6"/>
  <c r="AM253" i="6"/>
  <c r="AJ253" i="6"/>
  <c r="AM237" i="6"/>
  <c r="AJ237" i="6"/>
  <c r="AM221" i="6"/>
  <c r="AJ221" i="6"/>
  <c r="AM205" i="6"/>
  <c r="AJ205" i="6"/>
  <c r="AM189" i="6"/>
  <c r="AJ189" i="6"/>
  <c r="AM173" i="6"/>
  <c r="AJ173" i="6"/>
  <c r="AM157" i="6"/>
  <c r="AJ157" i="6"/>
  <c r="AM141" i="6"/>
  <c r="AJ141" i="6"/>
  <c r="AM125" i="6"/>
  <c r="AJ125" i="6"/>
  <c r="AM91" i="6"/>
  <c r="AJ91" i="6"/>
  <c r="AJ264" i="6"/>
  <c r="AM264" i="6"/>
  <c r="AJ248" i="6"/>
  <c r="AM248" i="6"/>
  <c r="AJ232" i="6"/>
  <c r="AM232" i="6"/>
  <c r="AJ216" i="6"/>
  <c r="AM216" i="6"/>
  <c r="AJ200" i="6"/>
  <c r="AM200" i="6"/>
  <c r="AJ184" i="6"/>
  <c r="AM184" i="6"/>
  <c r="AJ168" i="6"/>
  <c r="AM168" i="6"/>
  <c r="AJ152" i="6"/>
  <c r="AM152" i="6"/>
  <c r="AM136" i="6"/>
  <c r="AJ136" i="6"/>
  <c r="AM120" i="6"/>
  <c r="AJ120" i="6"/>
  <c r="AM76" i="6"/>
  <c r="AJ76" i="6"/>
  <c r="AM271" i="6"/>
  <c r="AJ271" i="6"/>
  <c r="AM255" i="6"/>
  <c r="AJ255" i="6"/>
  <c r="AM239" i="6"/>
  <c r="AJ239" i="6"/>
  <c r="AM223" i="6"/>
  <c r="AJ223" i="6"/>
  <c r="AM207" i="6"/>
  <c r="AJ207" i="6"/>
  <c r="AM191" i="6"/>
  <c r="AJ191" i="6"/>
  <c r="AM175" i="6"/>
  <c r="AJ175" i="6"/>
  <c r="AM159" i="6"/>
  <c r="AJ159" i="6"/>
  <c r="AM143" i="6"/>
  <c r="AJ143" i="6"/>
  <c r="AM127" i="6"/>
  <c r="AJ127" i="6"/>
  <c r="AM96" i="6"/>
  <c r="AJ96" i="6"/>
  <c r="AM262" i="6"/>
  <c r="AJ262" i="6"/>
  <c r="AM246" i="6"/>
  <c r="AJ246" i="6"/>
  <c r="AM230" i="6"/>
  <c r="AJ230" i="6"/>
  <c r="AM214" i="6"/>
  <c r="AJ214" i="6"/>
  <c r="AM198" i="6"/>
  <c r="AJ198" i="6"/>
  <c r="AM182" i="6"/>
  <c r="AJ182" i="6"/>
  <c r="AM166" i="6"/>
  <c r="AJ166" i="6"/>
  <c r="AM150" i="6"/>
  <c r="AJ150" i="6"/>
  <c r="AM134" i="6"/>
  <c r="AJ134" i="6"/>
  <c r="AM115" i="6"/>
  <c r="AJ115" i="6"/>
  <c r="AM72" i="6"/>
  <c r="AJ72" i="6"/>
  <c r="AM111" i="6"/>
  <c r="AJ111" i="6"/>
  <c r="AM79" i="6"/>
  <c r="AJ79" i="6"/>
  <c r="AM110" i="6"/>
  <c r="AJ110" i="6"/>
  <c r="AM94" i="6"/>
  <c r="AJ94" i="6"/>
  <c r="AM78" i="6"/>
  <c r="AJ78" i="6"/>
  <c r="AM62" i="6"/>
  <c r="AJ62" i="6"/>
  <c r="AJ113" i="6"/>
  <c r="AM113" i="6"/>
  <c r="AJ97" i="6"/>
  <c r="AM97" i="6"/>
  <c r="AJ81" i="6"/>
  <c r="AM81" i="6"/>
  <c r="AJ65" i="6"/>
  <c r="AM65" i="6"/>
  <c r="AM249" i="6"/>
  <c r="AJ249" i="6"/>
  <c r="AM217" i="6"/>
  <c r="AJ217" i="6"/>
  <c r="AM185" i="6"/>
  <c r="AJ185" i="6"/>
  <c r="AM153" i="6"/>
  <c r="AJ153" i="6"/>
  <c r="AM121" i="6"/>
  <c r="AJ121" i="6"/>
  <c r="AM80" i="6"/>
  <c r="AJ80" i="6"/>
  <c r="AJ276" i="6"/>
  <c r="AM276" i="6"/>
  <c r="AJ244" i="6"/>
  <c r="AM244" i="6"/>
  <c r="AJ212" i="6"/>
  <c r="AM212" i="6"/>
  <c r="AJ180" i="6"/>
  <c r="AM180" i="6"/>
  <c r="AJ148" i="6"/>
  <c r="AM148" i="6"/>
  <c r="AM132" i="6"/>
  <c r="AJ132" i="6"/>
  <c r="AM67" i="6"/>
  <c r="AJ67" i="6"/>
  <c r="AM267" i="6"/>
  <c r="AJ267" i="6"/>
  <c r="AM251" i="6"/>
  <c r="AJ251" i="6"/>
  <c r="AM235" i="6"/>
  <c r="AJ235" i="6"/>
  <c r="AM219" i="6"/>
  <c r="AJ219" i="6"/>
  <c r="AM203" i="6"/>
  <c r="AJ203" i="6"/>
  <c r="AM187" i="6"/>
  <c r="AJ187" i="6"/>
  <c r="AM171" i="6"/>
  <c r="AJ171" i="6"/>
  <c r="AM155" i="6"/>
  <c r="AJ155" i="6"/>
  <c r="AM139" i="6"/>
  <c r="AJ139" i="6"/>
  <c r="AM123" i="6"/>
  <c r="AJ123" i="6"/>
  <c r="AM84" i="6"/>
  <c r="AJ84" i="6"/>
  <c r="AM274" i="6"/>
  <c r="AJ274" i="6"/>
  <c r="AM258" i="6"/>
  <c r="AJ258" i="6"/>
  <c r="AM242" i="6"/>
  <c r="AJ242" i="6"/>
  <c r="AM226" i="6"/>
  <c r="AJ226" i="6"/>
  <c r="AM210" i="6"/>
  <c r="AJ210" i="6"/>
  <c r="AM194" i="6"/>
  <c r="AJ194" i="6"/>
  <c r="AM178" i="6"/>
  <c r="AJ178" i="6"/>
  <c r="AM162" i="6"/>
  <c r="AJ162" i="6"/>
  <c r="AM146" i="6"/>
  <c r="AJ146" i="6"/>
  <c r="AM130" i="6"/>
  <c r="AJ130" i="6"/>
  <c r="AJ104" i="6"/>
  <c r="AM104" i="6"/>
  <c r="AM60" i="6"/>
  <c r="AJ60" i="6"/>
  <c r="AM103" i="6"/>
  <c r="AJ103" i="6"/>
  <c r="AM71" i="6"/>
  <c r="AJ71" i="6"/>
  <c r="AM106" i="6"/>
  <c r="AJ106" i="6"/>
  <c r="AM90" i="6"/>
  <c r="AJ90" i="6"/>
  <c r="AM74" i="6"/>
  <c r="AJ74" i="6"/>
  <c r="AM58" i="6"/>
  <c r="AJ58" i="6"/>
  <c r="AM109" i="6"/>
  <c r="AJ109" i="6"/>
  <c r="AJ93" i="6"/>
  <c r="AM93" i="6"/>
  <c r="AJ77" i="6"/>
  <c r="AM77" i="6"/>
  <c r="AJ61" i="6"/>
  <c r="AM61" i="6"/>
  <c r="AM265" i="6"/>
  <c r="AJ265" i="6"/>
  <c r="AM233" i="6"/>
  <c r="AJ233" i="6"/>
  <c r="AM201" i="6"/>
  <c r="AJ201" i="6"/>
  <c r="AM169" i="6"/>
  <c r="AJ169" i="6"/>
  <c r="AM137" i="6"/>
  <c r="AJ137" i="6"/>
  <c r="AJ260" i="6"/>
  <c r="AM260" i="6"/>
  <c r="AJ228" i="6"/>
  <c r="AM228" i="6"/>
  <c r="AJ196" i="6"/>
  <c r="AM196" i="6"/>
  <c r="AJ164" i="6"/>
  <c r="AM164" i="6"/>
  <c r="AJ108" i="6"/>
  <c r="AM108" i="6"/>
  <c r="AM36" i="6"/>
  <c r="AM277" i="6"/>
  <c r="AJ277" i="6"/>
  <c r="AM261" i="6"/>
  <c r="AJ261" i="6"/>
  <c r="AM245" i="6"/>
  <c r="AJ245" i="6"/>
  <c r="AM229" i="6"/>
  <c r="AJ229" i="6"/>
  <c r="AM213" i="6"/>
  <c r="AJ213" i="6"/>
  <c r="AM197" i="6"/>
  <c r="AJ197" i="6"/>
  <c r="AM181" i="6"/>
  <c r="AJ181" i="6"/>
  <c r="AM165" i="6"/>
  <c r="AJ165" i="6"/>
  <c r="AM149" i="6"/>
  <c r="AJ149" i="6"/>
  <c r="AM133" i="6"/>
  <c r="AJ133" i="6"/>
  <c r="AM112" i="6"/>
  <c r="AJ112" i="6"/>
  <c r="AM68" i="6"/>
  <c r="AJ68" i="6"/>
  <c r="AM272" i="6"/>
  <c r="AJ272" i="6"/>
  <c r="AM256" i="6"/>
  <c r="AJ256" i="6"/>
  <c r="AM240" i="6"/>
  <c r="AJ240" i="6"/>
  <c r="AM224" i="6"/>
  <c r="AJ224" i="6"/>
  <c r="AM208" i="6"/>
  <c r="AJ208" i="6"/>
  <c r="AM192" i="6"/>
  <c r="AJ192" i="6"/>
  <c r="AM176" i="6"/>
  <c r="AJ176" i="6"/>
  <c r="AM160" i="6"/>
  <c r="AJ160" i="6"/>
  <c r="AM144" i="6"/>
  <c r="AJ144" i="6"/>
  <c r="AM128" i="6"/>
  <c r="AJ128" i="6"/>
  <c r="AM99" i="6"/>
  <c r="AJ99" i="6"/>
  <c r="AM56" i="6"/>
  <c r="AJ56" i="6"/>
  <c r="AM263" i="6"/>
  <c r="AJ263" i="6"/>
  <c r="AM247" i="6"/>
  <c r="AJ247" i="6"/>
  <c r="AM231" i="6"/>
  <c r="AJ231" i="6"/>
  <c r="AM215" i="6"/>
  <c r="AJ215" i="6"/>
  <c r="AM199" i="6"/>
  <c r="AJ199" i="6"/>
  <c r="AM183" i="6"/>
  <c r="AJ183" i="6"/>
  <c r="AM167" i="6"/>
  <c r="AJ167" i="6"/>
  <c r="AM151" i="6"/>
  <c r="AJ151" i="6"/>
  <c r="AM135" i="6"/>
  <c r="AJ135" i="6"/>
  <c r="AM116" i="6"/>
  <c r="AJ116" i="6"/>
  <c r="AM75" i="6"/>
  <c r="AJ75" i="6"/>
  <c r="AM270" i="6"/>
  <c r="AJ270" i="6"/>
  <c r="AM254" i="6"/>
  <c r="AJ254" i="6"/>
  <c r="AM238" i="6"/>
  <c r="AJ238" i="6"/>
  <c r="AM222" i="6"/>
  <c r="AJ222" i="6"/>
  <c r="AM206" i="6"/>
  <c r="AJ206" i="6"/>
  <c r="AM190" i="6"/>
  <c r="AJ190" i="6"/>
  <c r="AM174" i="6"/>
  <c r="AJ174" i="6"/>
  <c r="AM158" i="6"/>
  <c r="AJ158" i="6"/>
  <c r="AM142" i="6"/>
  <c r="AJ142" i="6"/>
  <c r="AM126" i="6"/>
  <c r="AJ126" i="6"/>
  <c r="AM92" i="6"/>
  <c r="AJ92" i="6"/>
  <c r="AM95" i="6"/>
  <c r="AJ95" i="6"/>
  <c r="AM63" i="6"/>
  <c r="AJ63" i="6"/>
  <c r="AM118" i="6"/>
  <c r="AJ118" i="6"/>
  <c r="AM102" i="6"/>
  <c r="AJ102" i="6"/>
  <c r="AM86" i="6"/>
  <c r="AJ86" i="6"/>
  <c r="AM70" i="6"/>
  <c r="AJ70" i="6"/>
  <c r="AM54" i="6"/>
  <c r="AJ54" i="6"/>
  <c r="AJ105" i="6"/>
  <c r="AM105" i="6"/>
  <c r="AM89" i="6"/>
  <c r="AJ89" i="6"/>
  <c r="AM73" i="6"/>
  <c r="AJ73" i="6"/>
  <c r="AM57" i="6"/>
  <c r="AJ57" i="6"/>
  <c r="AM273" i="6"/>
  <c r="AJ273" i="6"/>
  <c r="AM241" i="6"/>
  <c r="AJ241" i="6"/>
  <c r="AM209" i="6"/>
  <c r="AJ209" i="6"/>
  <c r="AM177" i="6"/>
  <c r="AJ177" i="6"/>
  <c r="AM145" i="6"/>
  <c r="AJ145" i="6"/>
  <c r="AM100" i="6"/>
  <c r="AJ100" i="6"/>
  <c r="AJ252" i="6"/>
  <c r="AM252" i="6"/>
  <c r="AJ220" i="6"/>
  <c r="AM220" i="6"/>
  <c r="AJ188" i="6"/>
  <c r="AM188" i="6"/>
  <c r="AJ156" i="6"/>
  <c r="AM156" i="6"/>
  <c r="AJ140" i="6"/>
  <c r="AM140" i="6"/>
  <c r="AJ124" i="6"/>
  <c r="AM124" i="6"/>
  <c r="AM275" i="6"/>
  <c r="AJ275" i="6"/>
  <c r="AM259" i="6"/>
  <c r="AJ259" i="6"/>
  <c r="AM243" i="6"/>
  <c r="AJ243" i="6"/>
  <c r="AM227" i="6"/>
  <c r="AJ227" i="6"/>
  <c r="AM211" i="6"/>
  <c r="AJ211" i="6"/>
  <c r="AM195" i="6"/>
  <c r="AJ195" i="6"/>
  <c r="AM179" i="6"/>
  <c r="AJ179" i="6"/>
  <c r="AM163" i="6"/>
  <c r="AJ163" i="6"/>
  <c r="AM147" i="6"/>
  <c r="AJ147" i="6"/>
  <c r="AM131" i="6"/>
  <c r="AJ131" i="6"/>
  <c r="AM107" i="6"/>
  <c r="AJ107" i="6"/>
  <c r="AM64" i="6"/>
  <c r="AJ64" i="6"/>
  <c r="AM266" i="6"/>
  <c r="AJ266" i="6"/>
  <c r="AM250" i="6"/>
  <c r="AJ250" i="6"/>
  <c r="AM234" i="6"/>
  <c r="AJ234" i="6"/>
  <c r="AM218" i="6"/>
  <c r="AJ218" i="6"/>
  <c r="AM202" i="6"/>
  <c r="AJ202" i="6"/>
  <c r="AM186" i="6"/>
  <c r="AJ186" i="6"/>
  <c r="AM170" i="6"/>
  <c r="AJ170" i="6"/>
  <c r="AM154" i="6"/>
  <c r="AJ154" i="6"/>
  <c r="AM138" i="6"/>
  <c r="AJ138" i="6"/>
  <c r="AM122" i="6"/>
  <c r="AJ122" i="6"/>
  <c r="AM83" i="6"/>
  <c r="AJ83" i="6"/>
  <c r="AM119" i="6"/>
  <c r="AJ119" i="6"/>
  <c r="AM87" i="6"/>
  <c r="AJ87" i="6"/>
  <c r="AM55" i="6"/>
  <c r="AJ55" i="6"/>
  <c r="AM114" i="6"/>
  <c r="AJ114" i="6"/>
  <c r="AM98" i="6"/>
  <c r="AJ98" i="6"/>
  <c r="AM82" i="6"/>
  <c r="AJ82" i="6"/>
  <c r="AM66" i="6"/>
  <c r="AJ66" i="6"/>
  <c r="AM117" i="6"/>
  <c r="AJ117" i="6"/>
  <c r="AM101" i="6"/>
  <c r="AJ101" i="6"/>
  <c r="AM85" i="6"/>
  <c r="AJ85" i="6"/>
  <c r="AM69" i="6"/>
  <c r="AJ69" i="6"/>
  <c r="AM53" i="6"/>
  <c r="AJ53" i="6"/>
  <c r="K3" i="3"/>
  <c r="L3" i="3"/>
  <c r="M3" i="3"/>
  <c r="N3" i="3"/>
  <c r="O3" i="3"/>
  <c r="P3" i="3"/>
  <c r="Q3" i="3"/>
  <c r="R3" i="3"/>
  <c r="S3" i="3"/>
  <c r="K4" i="3"/>
  <c r="L4" i="3"/>
  <c r="M4" i="3"/>
  <c r="N4" i="3"/>
  <c r="O4" i="3"/>
  <c r="P4" i="3"/>
  <c r="Q4" i="3"/>
  <c r="R4" i="3"/>
  <c r="S4" i="3"/>
  <c r="K5" i="3"/>
  <c r="L5" i="3"/>
  <c r="M5" i="3"/>
  <c r="N5" i="3"/>
  <c r="O5" i="3"/>
  <c r="P5" i="3"/>
  <c r="Q5" i="3"/>
  <c r="R5" i="3"/>
  <c r="S5" i="3"/>
  <c r="K6" i="3"/>
  <c r="L6" i="3"/>
  <c r="M6" i="3"/>
  <c r="N6" i="3"/>
  <c r="O6" i="3"/>
  <c r="P6" i="3"/>
  <c r="Q6" i="3"/>
  <c r="R6" i="3"/>
  <c r="S6" i="3"/>
  <c r="K7" i="3"/>
  <c r="L7" i="3"/>
  <c r="M7" i="3"/>
  <c r="N7" i="3"/>
  <c r="O7" i="3"/>
  <c r="P7" i="3"/>
  <c r="Q7" i="3"/>
  <c r="R7" i="3"/>
  <c r="S7" i="3"/>
  <c r="K8" i="3"/>
  <c r="L8" i="3"/>
  <c r="M8" i="3"/>
  <c r="N8" i="3"/>
  <c r="O8" i="3"/>
  <c r="P8" i="3"/>
  <c r="Q8" i="3"/>
  <c r="R8" i="3"/>
  <c r="S8" i="3"/>
  <c r="K9" i="3"/>
  <c r="L9" i="3"/>
  <c r="M9" i="3"/>
  <c r="N9" i="3"/>
  <c r="O9" i="3"/>
  <c r="P9" i="3"/>
  <c r="Q9" i="3"/>
  <c r="R9" i="3"/>
  <c r="S9" i="3"/>
  <c r="K10" i="3"/>
  <c r="L10" i="3"/>
  <c r="M10" i="3"/>
  <c r="N10" i="3"/>
  <c r="O10" i="3"/>
  <c r="P10" i="3"/>
  <c r="Q10" i="3"/>
  <c r="R10" i="3"/>
  <c r="S10" i="3"/>
  <c r="K11" i="3"/>
  <c r="L11" i="3"/>
  <c r="M11" i="3"/>
  <c r="N11" i="3"/>
  <c r="O11" i="3"/>
  <c r="P11" i="3"/>
  <c r="Q11" i="3"/>
  <c r="R11" i="3"/>
  <c r="S11" i="3"/>
  <c r="K12" i="3"/>
  <c r="L12" i="3"/>
  <c r="M12" i="3"/>
  <c r="N12" i="3"/>
  <c r="O12" i="3"/>
  <c r="P12" i="3"/>
  <c r="Q12" i="3"/>
  <c r="R12" i="3"/>
  <c r="S12" i="3"/>
  <c r="K13" i="3"/>
  <c r="L13" i="3"/>
  <c r="M13" i="3"/>
  <c r="N13" i="3"/>
  <c r="O13" i="3"/>
  <c r="P13" i="3"/>
  <c r="Q13" i="3"/>
  <c r="R13" i="3"/>
  <c r="S13" i="3"/>
  <c r="K14" i="3"/>
  <c r="L14" i="3"/>
  <c r="M14" i="3"/>
  <c r="N14" i="3"/>
  <c r="O14" i="3"/>
  <c r="P14" i="3"/>
  <c r="Q14" i="3"/>
  <c r="R14" i="3"/>
  <c r="S14" i="3"/>
  <c r="K15" i="3"/>
  <c r="L15" i="3"/>
  <c r="M15" i="3"/>
  <c r="N15" i="3"/>
  <c r="O15" i="3"/>
  <c r="P15" i="3"/>
  <c r="Q15" i="3"/>
  <c r="R15" i="3"/>
  <c r="S15" i="3"/>
  <c r="K16" i="3"/>
  <c r="L16" i="3"/>
  <c r="M16" i="3"/>
  <c r="N16" i="3"/>
  <c r="O16" i="3"/>
  <c r="P16" i="3"/>
  <c r="Q16" i="3"/>
  <c r="R16" i="3"/>
  <c r="S16" i="3"/>
  <c r="K17" i="3"/>
  <c r="L17" i="3"/>
  <c r="M17" i="3"/>
  <c r="N17" i="3"/>
  <c r="O17" i="3"/>
  <c r="P17" i="3"/>
  <c r="Q17" i="3"/>
  <c r="R17" i="3"/>
  <c r="S17" i="3"/>
  <c r="K18" i="3"/>
  <c r="L18" i="3"/>
  <c r="M18" i="3"/>
  <c r="N18" i="3"/>
  <c r="O18" i="3"/>
  <c r="P18" i="3"/>
  <c r="Q18" i="3"/>
  <c r="R18" i="3"/>
  <c r="S18" i="3"/>
  <c r="K19" i="3"/>
  <c r="L19" i="3"/>
  <c r="M19" i="3"/>
  <c r="N19" i="3"/>
  <c r="O19" i="3"/>
  <c r="P19" i="3"/>
  <c r="Q19" i="3"/>
  <c r="R19" i="3"/>
  <c r="S19" i="3"/>
  <c r="K20" i="3"/>
  <c r="L20" i="3"/>
  <c r="M20" i="3"/>
  <c r="N20" i="3"/>
  <c r="O20" i="3"/>
  <c r="P20" i="3"/>
  <c r="Q20" i="3"/>
  <c r="R20" i="3"/>
  <c r="S20" i="3"/>
  <c r="K21" i="3"/>
  <c r="L21" i="3"/>
  <c r="M21" i="3"/>
  <c r="N21" i="3"/>
  <c r="O21" i="3"/>
  <c r="P21" i="3"/>
  <c r="Q21" i="3"/>
  <c r="R21" i="3"/>
  <c r="S21" i="3"/>
  <c r="K22" i="3"/>
  <c r="L22" i="3"/>
  <c r="M22" i="3"/>
  <c r="N22" i="3"/>
  <c r="O22" i="3"/>
  <c r="P22" i="3"/>
  <c r="Q22" i="3"/>
  <c r="R22" i="3"/>
  <c r="S22" i="3"/>
  <c r="K23" i="3"/>
  <c r="L23" i="3"/>
  <c r="M23" i="3"/>
  <c r="N23" i="3"/>
  <c r="O23" i="3"/>
  <c r="P23" i="3"/>
  <c r="Q23" i="3"/>
  <c r="R23" i="3"/>
  <c r="S23" i="3"/>
  <c r="K24" i="3"/>
  <c r="L24" i="3"/>
  <c r="M24" i="3"/>
  <c r="N24" i="3"/>
  <c r="O24" i="3"/>
  <c r="P24" i="3"/>
  <c r="Q24" i="3"/>
  <c r="R24" i="3"/>
  <c r="S24" i="3"/>
  <c r="K25" i="3"/>
  <c r="L25" i="3"/>
  <c r="M25" i="3"/>
  <c r="N25" i="3"/>
  <c r="O25" i="3"/>
  <c r="P25" i="3"/>
  <c r="Q25" i="3"/>
  <c r="R25" i="3"/>
  <c r="S25" i="3"/>
  <c r="K26" i="3"/>
  <c r="L26" i="3"/>
  <c r="M26" i="3"/>
  <c r="N26" i="3"/>
  <c r="O26" i="3"/>
  <c r="P26" i="3"/>
  <c r="Q26" i="3"/>
  <c r="R26" i="3"/>
  <c r="S26" i="3"/>
  <c r="K27" i="3"/>
  <c r="L27" i="3"/>
  <c r="M27" i="3"/>
  <c r="N27" i="3"/>
  <c r="O27" i="3"/>
  <c r="P27" i="3"/>
  <c r="Q27" i="3"/>
  <c r="R27" i="3"/>
  <c r="S27" i="3"/>
  <c r="K28" i="3"/>
  <c r="L28" i="3"/>
  <c r="M28" i="3"/>
  <c r="N28" i="3"/>
  <c r="O28" i="3"/>
  <c r="P28" i="3"/>
  <c r="Q28" i="3"/>
  <c r="R28" i="3"/>
  <c r="S28" i="3"/>
  <c r="K29" i="3"/>
  <c r="L29" i="3"/>
  <c r="M29" i="3"/>
  <c r="N29" i="3"/>
  <c r="O29" i="3"/>
  <c r="P29" i="3"/>
  <c r="Q29" i="3"/>
  <c r="R29" i="3"/>
  <c r="S29" i="3"/>
  <c r="K30" i="3"/>
  <c r="L30" i="3"/>
  <c r="M30" i="3"/>
  <c r="N30" i="3"/>
  <c r="O30" i="3"/>
  <c r="P30" i="3"/>
  <c r="Q30" i="3"/>
  <c r="R30" i="3"/>
  <c r="S30" i="3"/>
  <c r="K31" i="3"/>
  <c r="L31" i="3"/>
  <c r="M31" i="3"/>
  <c r="N31" i="3"/>
  <c r="O31" i="3"/>
  <c r="P31" i="3"/>
  <c r="Q31" i="3"/>
  <c r="R31" i="3"/>
  <c r="S31" i="3"/>
  <c r="K32" i="3"/>
  <c r="L32" i="3"/>
  <c r="M32" i="3"/>
  <c r="N32" i="3"/>
  <c r="O32" i="3"/>
  <c r="P32" i="3"/>
  <c r="Q32" i="3"/>
  <c r="R32" i="3"/>
  <c r="S32" i="3"/>
  <c r="K33" i="3"/>
  <c r="L33" i="3"/>
  <c r="M33" i="3"/>
  <c r="N33" i="3"/>
  <c r="O33" i="3"/>
  <c r="P33" i="3"/>
  <c r="Q33" i="3"/>
  <c r="R33" i="3"/>
  <c r="S33" i="3"/>
  <c r="K34" i="3"/>
  <c r="L34" i="3"/>
  <c r="M34" i="3"/>
  <c r="N34" i="3"/>
  <c r="O34" i="3"/>
  <c r="P34" i="3"/>
  <c r="Q34" i="3"/>
  <c r="R34" i="3"/>
  <c r="S34" i="3"/>
  <c r="K35" i="3"/>
  <c r="L35" i="3"/>
  <c r="M35" i="3"/>
  <c r="N35" i="3"/>
  <c r="O35" i="3"/>
  <c r="P35" i="3"/>
  <c r="Q35" i="3"/>
  <c r="R35" i="3"/>
  <c r="S35" i="3"/>
  <c r="K36" i="3"/>
  <c r="L36" i="3"/>
  <c r="M36" i="3"/>
  <c r="N36" i="3"/>
  <c r="O36" i="3"/>
  <c r="P36" i="3"/>
  <c r="Q36" i="3"/>
  <c r="R36" i="3"/>
  <c r="S36" i="3"/>
  <c r="K37" i="3"/>
  <c r="L37" i="3"/>
  <c r="M37" i="3"/>
  <c r="N37" i="3"/>
  <c r="O37" i="3"/>
  <c r="P37" i="3"/>
  <c r="Q37" i="3"/>
  <c r="R37" i="3"/>
  <c r="S37" i="3"/>
  <c r="K38" i="3"/>
  <c r="L38" i="3"/>
  <c r="M38" i="3"/>
  <c r="N38" i="3"/>
  <c r="O38" i="3"/>
  <c r="P38" i="3"/>
  <c r="Q38" i="3"/>
  <c r="R38" i="3"/>
  <c r="S38" i="3"/>
  <c r="K39" i="3"/>
  <c r="L39" i="3"/>
  <c r="M39" i="3"/>
  <c r="N39" i="3"/>
  <c r="O39" i="3"/>
  <c r="P39" i="3"/>
  <c r="Q39" i="3"/>
  <c r="R39" i="3"/>
  <c r="S39" i="3"/>
  <c r="K40" i="3"/>
  <c r="L40" i="3"/>
  <c r="M40" i="3"/>
  <c r="N40" i="3"/>
  <c r="O40" i="3"/>
  <c r="P40" i="3"/>
  <c r="Q40" i="3"/>
  <c r="R40" i="3"/>
  <c r="S40" i="3"/>
  <c r="K41" i="3"/>
  <c r="L41" i="3"/>
  <c r="M41" i="3"/>
  <c r="N41" i="3"/>
  <c r="O41" i="3"/>
  <c r="P41" i="3"/>
  <c r="Q41" i="3"/>
  <c r="R41" i="3"/>
  <c r="S41" i="3"/>
  <c r="K42" i="3"/>
  <c r="L42" i="3"/>
  <c r="M42" i="3"/>
  <c r="N42" i="3"/>
  <c r="O42" i="3"/>
  <c r="P42" i="3"/>
  <c r="Q42" i="3"/>
  <c r="R42" i="3"/>
  <c r="S42" i="3"/>
  <c r="K43" i="3"/>
  <c r="L43" i="3"/>
  <c r="M43" i="3"/>
  <c r="N43" i="3"/>
  <c r="O43" i="3"/>
  <c r="P43" i="3"/>
  <c r="Q43" i="3"/>
  <c r="R43" i="3"/>
  <c r="S43" i="3"/>
  <c r="K44" i="3"/>
  <c r="L44" i="3"/>
  <c r="M44" i="3"/>
  <c r="N44" i="3"/>
  <c r="O44" i="3"/>
  <c r="P44" i="3"/>
  <c r="Q44" i="3"/>
  <c r="R44" i="3"/>
  <c r="S44" i="3"/>
  <c r="K45" i="3"/>
  <c r="L45" i="3"/>
  <c r="M45" i="3"/>
  <c r="N45" i="3"/>
  <c r="O45" i="3"/>
  <c r="P45" i="3"/>
  <c r="Q45" i="3"/>
  <c r="R45" i="3"/>
  <c r="S45" i="3"/>
  <c r="K46" i="3"/>
  <c r="L46" i="3"/>
  <c r="M46" i="3"/>
  <c r="N46" i="3"/>
  <c r="O46" i="3"/>
  <c r="P46" i="3"/>
  <c r="Q46" i="3"/>
  <c r="R46" i="3"/>
  <c r="S46" i="3"/>
  <c r="K47" i="3"/>
  <c r="L47" i="3"/>
  <c r="M47" i="3"/>
  <c r="N47" i="3"/>
  <c r="O47" i="3"/>
  <c r="P47" i="3"/>
  <c r="Q47" i="3"/>
  <c r="R47" i="3"/>
  <c r="S47" i="3"/>
  <c r="K48" i="3"/>
  <c r="L48" i="3"/>
  <c r="M48" i="3"/>
  <c r="N48" i="3"/>
  <c r="O48" i="3"/>
  <c r="P48" i="3"/>
  <c r="Q48" i="3"/>
  <c r="R48" i="3"/>
  <c r="S48" i="3"/>
  <c r="K49" i="3"/>
  <c r="L49" i="3"/>
  <c r="M49" i="3"/>
  <c r="N49" i="3"/>
  <c r="O49" i="3"/>
  <c r="P49" i="3"/>
  <c r="Q49" i="3"/>
  <c r="R49" i="3"/>
  <c r="S49" i="3"/>
  <c r="K50" i="3"/>
  <c r="L50" i="3"/>
  <c r="M50" i="3"/>
  <c r="N50" i="3"/>
  <c r="O50" i="3"/>
  <c r="P50" i="3"/>
  <c r="Q50" i="3"/>
  <c r="R50" i="3"/>
  <c r="S50" i="3"/>
  <c r="K51" i="3"/>
  <c r="L51" i="3"/>
  <c r="M51" i="3"/>
  <c r="N51" i="3"/>
  <c r="O51" i="3"/>
  <c r="P51" i="3"/>
  <c r="Q51" i="3"/>
  <c r="R51" i="3"/>
  <c r="S51" i="3"/>
  <c r="L2" i="3"/>
  <c r="V3" i="3" s="1"/>
  <c r="V6" i="3" s="1"/>
  <c r="M2" i="3"/>
  <c r="W3" i="3" s="1"/>
  <c r="W6" i="3" s="1"/>
  <c r="N2" i="3"/>
  <c r="X3" i="3" s="1"/>
  <c r="X6" i="3" s="1"/>
  <c r="O2" i="3"/>
  <c r="Y3" i="3" s="1"/>
  <c r="Y6" i="3" s="1"/>
  <c r="P2" i="3"/>
  <c r="Z3" i="3" s="1"/>
  <c r="Z6" i="3" s="1"/>
  <c r="Q2" i="3"/>
  <c r="AA3" i="3" s="1"/>
  <c r="AA6" i="3" s="1"/>
  <c r="R2" i="3"/>
  <c r="AB3" i="3" s="1"/>
  <c r="AB6" i="3" s="1"/>
  <c r="S2" i="3"/>
  <c r="AC3" i="3" s="1"/>
  <c r="AC6" i="3" s="1"/>
  <c r="K2" i="3"/>
  <c r="U3" i="3" s="1"/>
  <c r="U6" i="3" s="1"/>
  <c r="B14" i="1"/>
  <c r="L14" i="1" s="1"/>
  <c r="L18" i="1" s="1"/>
  <c r="C14" i="1"/>
  <c r="M14" i="1" s="1"/>
  <c r="M18" i="1" s="1"/>
  <c r="D14" i="1"/>
  <c r="N14" i="1" s="1"/>
  <c r="N18" i="1" s="1"/>
  <c r="E14" i="1"/>
  <c r="O14" i="1" s="1"/>
  <c r="O18" i="1" s="1"/>
  <c r="F14" i="1"/>
  <c r="P14" i="1" s="1"/>
  <c r="P18" i="1" s="1"/>
  <c r="G14" i="1"/>
  <c r="Q14" i="1" s="1"/>
  <c r="Q18" i="1" s="1"/>
  <c r="H14" i="1"/>
  <c r="R14" i="1" s="1"/>
  <c r="R18" i="1" s="1"/>
  <c r="I14" i="1"/>
  <c r="S14" i="1" s="1"/>
  <c r="S18" i="1" s="1"/>
  <c r="B15" i="1"/>
  <c r="C15" i="1"/>
  <c r="D15" i="1"/>
  <c r="E15" i="1"/>
  <c r="F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  <c r="B19" i="1"/>
  <c r="C19" i="1"/>
  <c r="D19" i="1"/>
  <c r="E19" i="1"/>
  <c r="F19" i="1"/>
  <c r="G19" i="1"/>
  <c r="H19" i="1"/>
  <c r="I19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A15" i="1"/>
  <c r="A16" i="1"/>
  <c r="A17" i="1"/>
  <c r="A18" i="1"/>
  <c r="A19" i="1"/>
  <c r="A20" i="1"/>
  <c r="A21" i="1"/>
  <c r="A22" i="1"/>
  <c r="A23" i="1"/>
  <c r="A14" i="1"/>
  <c r="K14" i="1" s="1"/>
  <c r="K18" i="1" s="1"/>
  <c r="AP29" i="7" l="1"/>
  <c r="AP30" i="7"/>
  <c r="AP39" i="7"/>
  <c r="AP50" i="7"/>
  <c r="AP28" i="7"/>
  <c r="AP23" i="7"/>
  <c r="AP16" i="7"/>
  <c r="AP45" i="7"/>
  <c r="AP25" i="7"/>
  <c r="AP40" i="7"/>
  <c r="AP43" i="7"/>
  <c r="AP42" i="7"/>
  <c r="AP37" i="7"/>
  <c r="AP17" i="7"/>
  <c r="AP46" i="7"/>
  <c r="AP14" i="7"/>
  <c r="AP7" i="7"/>
  <c r="AP6" i="7"/>
  <c r="AP9" i="7"/>
  <c r="AP38" i="7"/>
  <c r="AP32" i="7"/>
  <c r="AP35" i="7"/>
  <c r="AP27" i="7"/>
  <c r="AP22" i="7"/>
  <c r="AP4" i="7"/>
  <c r="AP52" i="7"/>
  <c r="AP31" i="7"/>
  <c r="AP20" i="7"/>
  <c r="AP12" i="7"/>
  <c r="AP49" i="7"/>
  <c r="AP26" i="7"/>
  <c r="AP19" i="7"/>
  <c r="AP13" i="7"/>
  <c r="AP47" i="7"/>
  <c r="AP41" i="7"/>
  <c r="AP15" i="7"/>
  <c r="AP44" i="7"/>
  <c r="AP21" i="7"/>
  <c r="AP34" i="7"/>
  <c r="AP8" i="7"/>
  <c r="AP33" i="7"/>
  <c r="AP5" i="7"/>
  <c r="AP36" i="7"/>
  <c r="AP11" i="7"/>
  <c r="AP48" i="7"/>
  <c r="AP51" i="7"/>
  <c r="AP3" i="7"/>
  <c r="AP10" i="7"/>
  <c r="AP24" i="7"/>
  <c r="AP18" i="7"/>
  <c r="B31" i="1"/>
  <c r="L31" i="1" s="1"/>
  <c r="B32" i="1"/>
  <c r="L32" i="1" s="1"/>
  <c r="B33" i="1"/>
  <c r="L33" i="1" s="1"/>
  <c r="B34" i="1"/>
  <c r="L34" i="1" s="1"/>
  <c r="B35" i="1"/>
  <c r="L35" i="1" s="1"/>
  <c r="B36" i="1"/>
  <c r="L36" i="1" s="1"/>
  <c r="B28" i="1"/>
  <c r="L28" i="1" s="1"/>
  <c r="B29" i="1"/>
  <c r="L29" i="1" s="1"/>
  <c r="B30" i="1"/>
  <c r="L30" i="1" s="1"/>
  <c r="B27" i="1"/>
  <c r="L27" i="1" s="1"/>
  <c r="AG10" i="3"/>
  <c r="AQ10" i="3" s="1"/>
  <c r="AG5" i="3"/>
  <c r="AQ5" i="3" s="1"/>
  <c r="AG52" i="3"/>
  <c r="AQ52" i="3" s="1"/>
  <c r="AG7" i="3"/>
  <c r="AQ7" i="3" s="1"/>
  <c r="AG9" i="3"/>
  <c r="AQ9" i="3" s="1"/>
  <c r="AG8" i="3"/>
  <c r="AQ8" i="3" s="1"/>
  <c r="AG17" i="3"/>
  <c r="AQ17" i="3" s="1"/>
  <c r="AG25" i="3"/>
  <c r="AQ25" i="3" s="1"/>
  <c r="AG33" i="3"/>
  <c r="AQ33" i="3" s="1"/>
  <c r="AG41" i="3"/>
  <c r="AQ41" i="3" s="1"/>
  <c r="AG49" i="3"/>
  <c r="AQ49" i="3" s="1"/>
  <c r="AG19" i="3"/>
  <c r="AQ19" i="3" s="1"/>
  <c r="AG27" i="3"/>
  <c r="AQ27" i="3" s="1"/>
  <c r="AG35" i="3"/>
  <c r="AQ35" i="3" s="1"/>
  <c r="AG43" i="3"/>
  <c r="AQ43" i="3" s="1"/>
  <c r="AG21" i="3"/>
  <c r="AQ21" i="3" s="1"/>
  <c r="AG29" i="3"/>
  <c r="AQ29" i="3" s="1"/>
  <c r="AG37" i="3"/>
  <c r="AQ37" i="3" s="1"/>
  <c r="AG45" i="3"/>
  <c r="AQ45" i="3" s="1"/>
  <c r="AG11" i="3"/>
  <c r="AQ11" i="3" s="1"/>
  <c r="AG12" i="3"/>
  <c r="AQ12" i="3" s="1"/>
  <c r="AG13" i="3"/>
  <c r="AQ13" i="3" s="1"/>
  <c r="AG14" i="3"/>
  <c r="AQ14" i="3" s="1"/>
  <c r="AG22" i="3"/>
  <c r="AQ22" i="3" s="1"/>
  <c r="AG30" i="3"/>
  <c r="AQ30" i="3" s="1"/>
  <c r="AG4" i="3"/>
  <c r="AQ4" i="3" s="1"/>
  <c r="AG15" i="3"/>
  <c r="AQ15" i="3" s="1"/>
  <c r="AG31" i="3"/>
  <c r="AQ31" i="3" s="1"/>
  <c r="AG38" i="3"/>
  <c r="AQ38" i="3" s="1"/>
  <c r="AG24" i="3"/>
  <c r="AQ24" i="3" s="1"/>
  <c r="AG26" i="3"/>
  <c r="AQ26" i="3" s="1"/>
  <c r="AG44" i="3"/>
  <c r="AQ44" i="3" s="1"/>
  <c r="AG28" i="3"/>
  <c r="AQ28" i="3" s="1"/>
  <c r="AG23" i="3"/>
  <c r="AQ23" i="3" s="1"/>
  <c r="AG40" i="3"/>
  <c r="AQ40" i="3" s="1"/>
  <c r="AG6" i="3"/>
  <c r="AQ6" i="3" s="1"/>
  <c r="AG16" i="3"/>
  <c r="AQ16" i="3" s="1"/>
  <c r="AG32" i="3"/>
  <c r="AQ32" i="3" s="1"/>
  <c r="AG50" i="3"/>
  <c r="AQ50" i="3" s="1"/>
  <c r="AG51" i="3"/>
  <c r="AQ51" i="3" s="1"/>
  <c r="AG3" i="3"/>
  <c r="AQ3" i="3" s="1"/>
  <c r="AG18" i="3"/>
  <c r="AQ18" i="3" s="1"/>
  <c r="AG34" i="3"/>
  <c r="AQ34" i="3" s="1"/>
  <c r="AG39" i="3"/>
  <c r="AQ39" i="3" s="1"/>
  <c r="AG46" i="3"/>
  <c r="AQ46" i="3" s="1"/>
  <c r="AG47" i="3"/>
  <c r="AQ47" i="3" s="1"/>
  <c r="AG48" i="3"/>
  <c r="AQ48" i="3" s="1"/>
  <c r="AG20" i="3"/>
  <c r="AQ20" i="3" s="1"/>
  <c r="AG36" i="3"/>
  <c r="AQ36" i="3" s="1"/>
  <c r="AG42" i="3"/>
  <c r="AQ42" i="3" s="1"/>
  <c r="I30" i="1"/>
  <c r="S30" i="1" s="1"/>
  <c r="I31" i="1"/>
  <c r="S31" i="1" s="1"/>
  <c r="I32" i="1"/>
  <c r="S32" i="1" s="1"/>
  <c r="I33" i="1"/>
  <c r="S33" i="1" s="1"/>
  <c r="I34" i="1"/>
  <c r="S34" i="1" s="1"/>
  <c r="I35" i="1"/>
  <c r="S35" i="1" s="1"/>
  <c r="I36" i="1"/>
  <c r="S36" i="1" s="1"/>
  <c r="I27" i="1"/>
  <c r="S27" i="1" s="1"/>
  <c r="I28" i="1"/>
  <c r="S28" i="1" s="1"/>
  <c r="I29" i="1"/>
  <c r="S29" i="1" s="1"/>
  <c r="AE4" i="3"/>
  <c r="AO4" i="3" s="1"/>
  <c r="AE52" i="3"/>
  <c r="AO52" i="3" s="1"/>
  <c r="AE7" i="3"/>
  <c r="AO7" i="3" s="1"/>
  <c r="AE9" i="3"/>
  <c r="AO9" i="3" s="1"/>
  <c r="AE11" i="3"/>
  <c r="AO11" i="3" s="1"/>
  <c r="AE10" i="3"/>
  <c r="AO10" i="3" s="1"/>
  <c r="AE19" i="3"/>
  <c r="AO19" i="3" s="1"/>
  <c r="AE27" i="3"/>
  <c r="AO27" i="3" s="1"/>
  <c r="AE35" i="3"/>
  <c r="AO35" i="3" s="1"/>
  <c r="AE43" i="3"/>
  <c r="AO43" i="3" s="1"/>
  <c r="AE51" i="3"/>
  <c r="AO51" i="3" s="1"/>
  <c r="AE21" i="3"/>
  <c r="AO21" i="3" s="1"/>
  <c r="AE29" i="3"/>
  <c r="AO29" i="3" s="1"/>
  <c r="AE37" i="3"/>
  <c r="AO37" i="3" s="1"/>
  <c r="AE45" i="3"/>
  <c r="AO45" i="3" s="1"/>
  <c r="AE15" i="3"/>
  <c r="AO15" i="3" s="1"/>
  <c r="AE23" i="3"/>
  <c r="AO23" i="3" s="1"/>
  <c r="AE31" i="3"/>
  <c r="AO31" i="3" s="1"/>
  <c r="AE39" i="3"/>
  <c r="AO39" i="3" s="1"/>
  <c r="AE16" i="3"/>
  <c r="AO16" i="3" s="1"/>
  <c r="AE24" i="3"/>
  <c r="AO24" i="3" s="1"/>
  <c r="AE32" i="3"/>
  <c r="AO32" i="3" s="1"/>
  <c r="AE17" i="3"/>
  <c r="AO17" i="3" s="1"/>
  <c r="AE33" i="3"/>
  <c r="AO33" i="3" s="1"/>
  <c r="AE41" i="3"/>
  <c r="AO41" i="3" s="1"/>
  <c r="AE8" i="3"/>
  <c r="AO8" i="3" s="1"/>
  <c r="AE26" i="3"/>
  <c r="AO26" i="3" s="1"/>
  <c r="AE44" i="3"/>
  <c r="AO44" i="3" s="1"/>
  <c r="AE5" i="3"/>
  <c r="AO5" i="3" s="1"/>
  <c r="AE28" i="3"/>
  <c r="AO28" i="3" s="1"/>
  <c r="AE40" i="3"/>
  <c r="AO40" i="3" s="1"/>
  <c r="AE12" i="3"/>
  <c r="AO12" i="3" s="1"/>
  <c r="AE14" i="3"/>
  <c r="AO14" i="3" s="1"/>
  <c r="AE30" i="3"/>
  <c r="AO30" i="3" s="1"/>
  <c r="AE3" i="3"/>
  <c r="AO3" i="3" s="1"/>
  <c r="AE6" i="3"/>
  <c r="AO6" i="3" s="1"/>
  <c r="AE25" i="3"/>
  <c r="AO25" i="3" s="1"/>
  <c r="AE46" i="3"/>
  <c r="AO46" i="3" s="1"/>
  <c r="AE47" i="3"/>
  <c r="AO47" i="3" s="1"/>
  <c r="AE48" i="3"/>
  <c r="AO48" i="3" s="1"/>
  <c r="AE49" i="3"/>
  <c r="AO49" i="3" s="1"/>
  <c r="AE50" i="3"/>
  <c r="AO50" i="3" s="1"/>
  <c r="AE18" i="3"/>
  <c r="AO18" i="3" s="1"/>
  <c r="AE34" i="3"/>
  <c r="AO34" i="3" s="1"/>
  <c r="AE20" i="3"/>
  <c r="AO20" i="3" s="1"/>
  <c r="AE36" i="3"/>
  <c r="AO36" i="3" s="1"/>
  <c r="AE42" i="3"/>
  <c r="AO42" i="3" s="1"/>
  <c r="AE13" i="3"/>
  <c r="AO13" i="3" s="1"/>
  <c r="AE22" i="3"/>
  <c r="AO22" i="3" s="1"/>
  <c r="AE38" i="3"/>
  <c r="AO38" i="3" s="1"/>
  <c r="AF11" i="3"/>
  <c r="AP11" i="3" s="1"/>
  <c r="AF6" i="3"/>
  <c r="AP6" i="3" s="1"/>
  <c r="AF8" i="3"/>
  <c r="AP8" i="3" s="1"/>
  <c r="AF10" i="3"/>
  <c r="AP10" i="3" s="1"/>
  <c r="AF18" i="3"/>
  <c r="AP18" i="3" s="1"/>
  <c r="AF26" i="3"/>
  <c r="AP26" i="3" s="1"/>
  <c r="AF34" i="3"/>
  <c r="AP34" i="3" s="1"/>
  <c r="AF42" i="3"/>
  <c r="AP42" i="3" s="1"/>
  <c r="AF50" i="3"/>
  <c r="AP50" i="3" s="1"/>
  <c r="AF5" i="3"/>
  <c r="AP5" i="3" s="1"/>
  <c r="AF20" i="3"/>
  <c r="AP20" i="3" s="1"/>
  <c r="AF28" i="3"/>
  <c r="AP28" i="3" s="1"/>
  <c r="AF36" i="3"/>
  <c r="AP36" i="3" s="1"/>
  <c r="AF44" i="3"/>
  <c r="AP44" i="3" s="1"/>
  <c r="AF52" i="3"/>
  <c r="AP52" i="3" s="1"/>
  <c r="AF9" i="3"/>
  <c r="AP9" i="3" s="1"/>
  <c r="AF12" i="3"/>
  <c r="AP12" i="3" s="1"/>
  <c r="AF13" i="3"/>
  <c r="AP13" i="3" s="1"/>
  <c r="AF14" i="3"/>
  <c r="AP14" i="3" s="1"/>
  <c r="AF22" i="3"/>
  <c r="AP22" i="3" s="1"/>
  <c r="AF30" i="3"/>
  <c r="AP30" i="3" s="1"/>
  <c r="AF38" i="3"/>
  <c r="AP38" i="3" s="1"/>
  <c r="AF4" i="3"/>
  <c r="AP4" i="3" s="1"/>
  <c r="AF15" i="3"/>
  <c r="AP15" i="3" s="1"/>
  <c r="AF23" i="3"/>
  <c r="AP23" i="3" s="1"/>
  <c r="AF31" i="3"/>
  <c r="AP31" i="3" s="1"/>
  <c r="AF24" i="3"/>
  <c r="AP24" i="3" s="1"/>
  <c r="AF17" i="3"/>
  <c r="AP17" i="3" s="1"/>
  <c r="AF33" i="3"/>
  <c r="AP33" i="3" s="1"/>
  <c r="AF41" i="3"/>
  <c r="AP41" i="3" s="1"/>
  <c r="AF19" i="3"/>
  <c r="AP19" i="3" s="1"/>
  <c r="AF35" i="3"/>
  <c r="AP35" i="3" s="1"/>
  <c r="AF21" i="3"/>
  <c r="AP21" i="3" s="1"/>
  <c r="AF37" i="3"/>
  <c r="AP37" i="3" s="1"/>
  <c r="AF40" i="3"/>
  <c r="AP40" i="3" s="1"/>
  <c r="AF16" i="3"/>
  <c r="AP16" i="3" s="1"/>
  <c r="AF32" i="3"/>
  <c r="AP32" i="3" s="1"/>
  <c r="AF43" i="3"/>
  <c r="AP43" i="3" s="1"/>
  <c r="AF51" i="3"/>
  <c r="AP51" i="3" s="1"/>
  <c r="AF3" i="3"/>
  <c r="AP3" i="3" s="1"/>
  <c r="AF25" i="3"/>
  <c r="AP25" i="3" s="1"/>
  <c r="AF39" i="3"/>
  <c r="AP39" i="3" s="1"/>
  <c r="AF46" i="3"/>
  <c r="AP46" i="3" s="1"/>
  <c r="AF47" i="3"/>
  <c r="AP47" i="3" s="1"/>
  <c r="AF48" i="3"/>
  <c r="AP48" i="3" s="1"/>
  <c r="AF49" i="3"/>
  <c r="AP49" i="3" s="1"/>
  <c r="AF27" i="3"/>
  <c r="AP27" i="3" s="1"/>
  <c r="AF7" i="3"/>
  <c r="AP7" i="3" s="1"/>
  <c r="AF29" i="3"/>
  <c r="AP29" i="3" s="1"/>
  <c r="AF45" i="3"/>
  <c r="AP45" i="3" s="1"/>
  <c r="H30" i="1"/>
  <c r="R30" i="1" s="1"/>
  <c r="H31" i="1"/>
  <c r="R31" i="1" s="1"/>
  <c r="H32" i="1"/>
  <c r="R32" i="1" s="1"/>
  <c r="H33" i="1"/>
  <c r="R33" i="1" s="1"/>
  <c r="H34" i="1"/>
  <c r="R34" i="1" s="1"/>
  <c r="H35" i="1"/>
  <c r="R35" i="1" s="1"/>
  <c r="H36" i="1"/>
  <c r="R36" i="1" s="1"/>
  <c r="H27" i="1"/>
  <c r="R27" i="1" s="1"/>
  <c r="H28" i="1"/>
  <c r="R28" i="1" s="1"/>
  <c r="H29" i="1"/>
  <c r="R29" i="1" s="1"/>
  <c r="AM4" i="3"/>
  <c r="AW4" i="3" s="1"/>
  <c r="AM52" i="3"/>
  <c r="AW52" i="3" s="1"/>
  <c r="AM7" i="3"/>
  <c r="AW7" i="3" s="1"/>
  <c r="AM9" i="3"/>
  <c r="AW9" i="3" s="1"/>
  <c r="AM3" i="3"/>
  <c r="AW3" i="3" s="1"/>
  <c r="AM19" i="3"/>
  <c r="AW19" i="3" s="1"/>
  <c r="AM27" i="3"/>
  <c r="AW27" i="3" s="1"/>
  <c r="AM35" i="3"/>
  <c r="AW35" i="3" s="1"/>
  <c r="AM43" i="3"/>
  <c r="AW43" i="3" s="1"/>
  <c r="AM6" i="3"/>
  <c r="AW6" i="3" s="1"/>
  <c r="AM11" i="3"/>
  <c r="AW11" i="3" s="1"/>
  <c r="AM12" i="3"/>
  <c r="AW12" i="3" s="1"/>
  <c r="AM13" i="3"/>
  <c r="AW13" i="3" s="1"/>
  <c r="AM21" i="3"/>
  <c r="AW21" i="3" s="1"/>
  <c r="AM29" i="3"/>
  <c r="AW29" i="3" s="1"/>
  <c r="AM37" i="3"/>
  <c r="AW37" i="3" s="1"/>
  <c r="AM45" i="3"/>
  <c r="AW45" i="3" s="1"/>
  <c r="AM10" i="3"/>
  <c r="AW10" i="3" s="1"/>
  <c r="AM15" i="3"/>
  <c r="AW15" i="3" s="1"/>
  <c r="AM23" i="3"/>
  <c r="AW23" i="3" s="1"/>
  <c r="AM31" i="3"/>
  <c r="AW31" i="3" s="1"/>
  <c r="AM39" i="3"/>
  <c r="AW39" i="3" s="1"/>
  <c r="AM5" i="3"/>
  <c r="AW5" i="3" s="1"/>
  <c r="AM16" i="3"/>
  <c r="AW16" i="3" s="1"/>
  <c r="AM24" i="3"/>
  <c r="AW24" i="3" s="1"/>
  <c r="AM32" i="3"/>
  <c r="AW32" i="3" s="1"/>
  <c r="AM25" i="3"/>
  <c r="AW25" i="3" s="1"/>
  <c r="AM18" i="3"/>
  <c r="AW18" i="3" s="1"/>
  <c r="AM34" i="3"/>
  <c r="AW34" i="3" s="1"/>
  <c r="AM20" i="3"/>
  <c r="AW20" i="3" s="1"/>
  <c r="AM36" i="3"/>
  <c r="AW36" i="3" s="1"/>
  <c r="AM8" i="3"/>
  <c r="AW8" i="3" s="1"/>
  <c r="AM22" i="3"/>
  <c r="AW22" i="3" s="1"/>
  <c r="AM42" i="3"/>
  <c r="AW42" i="3" s="1"/>
  <c r="AM46" i="3"/>
  <c r="AW46" i="3" s="1"/>
  <c r="AM47" i="3"/>
  <c r="AW47" i="3" s="1"/>
  <c r="AM48" i="3"/>
  <c r="AW48" i="3" s="1"/>
  <c r="AM49" i="3"/>
  <c r="AW49" i="3" s="1"/>
  <c r="AM50" i="3"/>
  <c r="AW50" i="3" s="1"/>
  <c r="AM51" i="3"/>
  <c r="AW51" i="3" s="1"/>
  <c r="AM17" i="3"/>
  <c r="AW17" i="3" s="1"/>
  <c r="AM33" i="3"/>
  <c r="AW33" i="3" s="1"/>
  <c r="AM38" i="3"/>
  <c r="AW38" i="3" s="1"/>
  <c r="AM26" i="3"/>
  <c r="AW26" i="3" s="1"/>
  <c r="AM41" i="3"/>
  <c r="AW41" i="3" s="1"/>
  <c r="AM28" i="3"/>
  <c r="AW28" i="3" s="1"/>
  <c r="AM44" i="3"/>
  <c r="AW44" i="3" s="1"/>
  <c r="AM14" i="3"/>
  <c r="AW14" i="3" s="1"/>
  <c r="AM30" i="3"/>
  <c r="AW30" i="3" s="1"/>
  <c r="AM40" i="3"/>
  <c r="AW40" i="3" s="1"/>
  <c r="G27" i="1"/>
  <c r="Q27" i="1" s="1"/>
  <c r="G28" i="1"/>
  <c r="Q28" i="1" s="1"/>
  <c r="G29" i="1"/>
  <c r="Q29" i="1" s="1"/>
  <c r="G30" i="1"/>
  <c r="Q30" i="1" s="1"/>
  <c r="G31" i="1"/>
  <c r="Q31" i="1" s="1"/>
  <c r="G32" i="1"/>
  <c r="Q32" i="1" s="1"/>
  <c r="G33" i="1"/>
  <c r="Q33" i="1" s="1"/>
  <c r="G34" i="1"/>
  <c r="Q34" i="1" s="1"/>
  <c r="G35" i="1"/>
  <c r="Q35" i="1" s="1"/>
  <c r="G36" i="1"/>
  <c r="Q36" i="1" s="1"/>
  <c r="AL5" i="3"/>
  <c r="AV5" i="3" s="1"/>
  <c r="AL8" i="3"/>
  <c r="AV8" i="3" s="1"/>
  <c r="AL10" i="3"/>
  <c r="AV10" i="3" s="1"/>
  <c r="AL4" i="3"/>
  <c r="AV4" i="3" s="1"/>
  <c r="AL20" i="3"/>
  <c r="AV20" i="3" s="1"/>
  <c r="AL28" i="3"/>
  <c r="AV28" i="3" s="1"/>
  <c r="AL36" i="3"/>
  <c r="AV36" i="3" s="1"/>
  <c r="AL44" i="3"/>
  <c r="AV44" i="3" s="1"/>
  <c r="AL14" i="3"/>
  <c r="AV14" i="3" s="1"/>
  <c r="AL22" i="3"/>
  <c r="AV22" i="3" s="1"/>
  <c r="AL30" i="3"/>
  <c r="AV30" i="3" s="1"/>
  <c r="AL38" i="3"/>
  <c r="AV38" i="3" s="1"/>
  <c r="AL16" i="3"/>
  <c r="AV16" i="3" s="1"/>
  <c r="AL24" i="3"/>
  <c r="AV24" i="3" s="1"/>
  <c r="AL32" i="3"/>
  <c r="AV32" i="3" s="1"/>
  <c r="AL40" i="3"/>
  <c r="AV40" i="3" s="1"/>
  <c r="AL17" i="3"/>
  <c r="AV17" i="3" s="1"/>
  <c r="AL25" i="3"/>
  <c r="AV25" i="3" s="1"/>
  <c r="AL33" i="3"/>
  <c r="AV33" i="3" s="1"/>
  <c r="AL52" i="3"/>
  <c r="AV52" i="3" s="1"/>
  <c r="AL7" i="3"/>
  <c r="AV7" i="3" s="1"/>
  <c r="AL18" i="3"/>
  <c r="AV18" i="3" s="1"/>
  <c r="AL34" i="3"/>
  <c r="AV34" i="3" s="1"/>
  <c r="AL43" i="3"/>
  <c r="AV43" i="3" s="1"/>
  <c r="AL27" i="3"/>
  <c r="AV27" i="3" s="1"/>
  <c r="AL39" i="3"/>
  <c r="AV39" i="3" s="1"/>
  <c r="AL11" i="3"/>
  <c r="AV11" i="3" s="1"/>
  <c r="AL13" i="3"/>
  <c r="AV13" i="3" s="1"/>
  <c r="AL29" i="3"/>
  <c r="AV29" i="3" s="1"/>
  <c r="AL42" i="3"/>
  <c r="AV42" i="3" s="1"/>
  <c r="AL46" i="3"/>
  <c r="AV46" i="3" s="1"/>
  <c r="AL47" i="3"/>
  <c r="AV47" i="3" s="1"/>
  <c r="AL48" i="3"/>
  <c r="AV48" i="3" s="1"/>
  <c r="AL49" i="3"/>
  <c r="AV49" i="3" s="1"/>
  <c r="AL50" i="3"/>
  <c r="AV50" i="3" s="1"/>
  <c r="AL51" i="3"/>
  <c r="AV51" i="3" s="1"/>
  <c r="AL3" i="3"/>
  <c r="AV3" i="3" s="1"/>
  <c r="AL15" i="3"/>
  <c r="AV15" i="3" s="1"/>
  <c r="AL31" i="3"/>
  <c r="AV31" i="3" s="1"/>
  <c r="AL45" i="3"/>
  <c r="AV45" i="3" s="1"/>
  <c r="AL26" i="3"/>
  <c r="AV26" i="3" s="1"/>
  <c r="AL41" i="3"/>
  <c r="AV41" i="3" s="1"/>
  <c r="AL9" i="3"/>
  <c r="AV9" i="3" s="1"/>
  <c r="AL19" i="3"/>
  <c r="AV19" i="3" s="1"/>
  <c r="AL35" i="3"/>
  <c r="AV35" i="3" s="1"/>
  <c r="AL6" i="3"/>
  <c r="AV6" i="3" s="1"/>
  <c r="AL12" i="3"/>
  <c r="AV12" i="3" s="1"/>
  <c r="AL21" i="3"/>
  <c r="AV21" i="3" s="1"/>
  <c r="AL37" i="3"/>
  <c r="AV37" i="3" s="1"/>
  <c r="AL23" i="3"/>
  <c r="AV23" i="3" s="1"/>
  <c r="F30" i="1"/>
  <c r="P30" i="1" s="1"/>
  <c r="F31" i="1"/>
  <c r="P31" i="1" s="1"/>
  <c r="F32" i="1"/>
  <c r="P32" i="1" s="1"/>
  <c r="F33" i="1"/>
  <c r="P33" i="1" s="1"/>
  <c r="F34" i="1"/>
  <c r="P34" i="1" s="1"/>
  <c r="F35" i="1"/>
  <c r="P35" i="1" s="1"/>
  <c r="F36" i="1"/>
  <c r="P36" i="1" s="1"/>
  <c r="F27" i="1"/>
  <c r="P27" i="1" s="1"/>
  <c r="F28" i="1"/>
  <c r="P28" i="1" s="1"/>
  <c r="F29" i="1"/>
  <c r="P29" i="1" s="1"/>
  <c r="AK6" i="3"/>
  <c r="AU6" i="3" s="1"/>
  <c r="AK9" i="3"/>
  <c r="AU9" i="3" s="1"/>
  <c r="AK11" i="3"/>
  <c r="AU11" i="3" s="1"/>
  <c r="AK5" i="3"/>
  <c r="AU5" i="3" s="1"/>
  <c r="AK4" i="3"/>
  <c r="AU4" i="3" s="1"/>
  <c r="AK12" i="3"/>
  <c r="AU12" i="3" s="1"/>
  <c r="AK13" i="3"/>
  <c r="AU13" i="3" s="1"/>
  <c r="AK21" i="3"/>
  <c r="AU21" i="3" s="1"/>
  <c r="AK29" i="3"/>
  <c r="AU29" i="3" s="1"/>
  <c r="AK37" i="3"/>
  <c r="AU37" i="3" s="1"/>
  <c r="AK45" i="3"/>
  <c r="AU45" i="3" s="1"/>
  <c r="AK8" i="3"/>
  <c r="AU8" i="3" s="1"/>
  <c r="AK15" i="3"/>
  <c r="AU15" i="3" s="1"/>
  <c r="AK23" i="3"/>
  <c r="AU23" i="3" s="1"/>
  <c r="AK31" i="3"/>
  <c r="AU31" i="3" s="1"/>
  <c r="AK39" i="3"/>
  <c r="AU39" i="3" s="1"/>
  <c r="AK17" i="3"/>
  <c r="AU17" i="3" s="1"/>
  <c r="AK25" i="3"/>
  <c r="AU25" i="3" s="1"/>
  <c r="AK33" i="3"/>
  <c r="AU33" i="3" s="1"/>
  <c r="AK41" i="3"/>
  <c r="AU41" i="3" s="1"/>
  <c r="AK52" i="3"/>
  <c r="AU52" i="3" s="1"/>
  <c r="AK7" i="3"/>
  <c r="AU7" i="3" s="1"/>
  <c r="AK18" i="3"/>
  <c r="AU18" i="3" s="1"/>
  <c r="AK26" i="3"/>
  <c r="AU26" i="3" s="1"/>
  <c r="AK34" i="3"/>
  <c r="AU34" i="3" s="1"/>
  <c r="AK27" i="3"/>
  <c r="AU27" i="3" s="1"/>
  <c r="AK20" i="3"/>
  <c r="AU20" i="3" s="1"/>
  <c r="AK36" i="3"/>
  <c r="AU36" i="3" s="1"/>
  <c r="AK42" i="3"/>
  <c r="AU42" i="3" s="1"/>
  <c r="AK46" i="3"/>
  <c r="AU46" i="3" s="1"/>
  <c r="AK47" i="3"/>
  <c r="AU47" i="3" s="1"/>
  <c r="AK48" i="3"/>
  <c r="AU48" i="3" s="1"/>
  <c r="AK49" i="3"/>
  <c r="AU49" i="3" s="1"/>
  <c r="AK50" i="3"/>
  <c r="AU50" i="3" s="1"/>
  <c r="AK51" i="3"/>
  <c r="AU51" i="3" s="1"/>
  <c r="AK3" i="3"/>
  <c r="AU3" i="3" s="1"/>
  <c r="AK22" i="3"/>
  <c r="AU22" i="3" s="1"/>
  <c r="AK24" i="3"/>
  <c r="AU24" i="3" s="1"/>
  <c r="AK38" i="3"/>
  <c r="AU38" i="3" s="1"/>
  <c r="AK19" i="3"/>
  <c r="AU19" i="3" s="1"/>
  <c r="AK35" i="3"/>
  <c r="AU35" i="3" s="1"/>
  <c r="AK28" i="3"/>
  <c r="AU28" i="3" s="1"/>
  <c r="AK44" i="3"/>
  <c r="AU44" i="3" s="1"/>
  <c r="AK14" i="3"/>
  <c r="AU14" i="3" s="1"/>
  <c r="AK30" i="3"/>
  <c r="AU30" i="3" s="1"/>
  <c r="AK40" i="3"/>
  <c r="AU40" i="3" s="1"/>
  <c r="AK10" i="3"/>
  <c r="AU10" i="3" s="1"/>
  <c r="AK16" i="3"/>
  <c r="AU16" i="3" s="1"/>
  <c r="AK32" i="3"/>
  <c r="AU32" i="3" s="1"/>
  <c r="AK43" i="3"/>
  <c r="AU43" i="3" s="1"/>
  <c r="E30" i="1"/>
  <c r="O30" i="1" s="1"/>
  <c r="E31" i="1"/>
  <c r="O31" i="1" s="1"/>
  <c r="E32" i="1"/>
  <c r="O32" i="1" s="1"/>
  <c r="E33" i="1"/>
  <c r="O33" i="1" s="1"/>
  <c r="E34" i="1"/>
  <c r="O34" i="1" s="1"/>
  <c r="E35" i="1"/>
  <c r="O35" i="1" s="1"/>
  <c r="E36" i="1"/>
  <c r="O36" i="1" s="1"/>
  <c r="E27" i="1"/>
  <c r="O27" i="1" s="1"/>
  <c r="E28" i="1"/>
  <c r="O28" i="1" s="1"/>
  <c r="E29" i="1"/>
  <c r="O29" i="1" s="1"/>
  <c r="AJ52" i="3"/>
  <c r="AT52" i="3" s="1"/>
  <c r="AJ7" i="3"/>
  <c r="AT7" i="3" s="1"/>
  <c r="AJ10" i="3"/>
  <c r="AT10" i="3" s="1"/>
  <c r="AJ4" i="3"/>
  <c r="AT4" i="3" s="1"/>
  <c r="AJ12" i="3"/>
  <c r="AT12" i="3" s="1"/>
  <c r="AJ6" i="3"/>
  <c r="AT6" i="3" s="1"/>
  <c r="AJ11" i="3"/>
  <c r="AT11" i="3" s="1"/>
  <c r="AJ14" i="3"/>
  <c r="AT14" i="3" s="1"/>
  <c r="AJ22" i="3"/>
  <c r="AT22" i="3" s="1"/>
  <c r="AJ30" i="3"/>
  <c r="AT30" i="3" s="1"/>
  <c r="AJ38" i="3"/>
  <c r="AT38" i="3" s="1"/>
  <c r="AJ46" i="3"/>
  <c r="AT46" i="3" s="1"/>
  <c r="AJ16" i="3"/>
  <c r="AT16" i="3" s="1"/>
  <c r="AJ24" i="3"/>
  <c r="AT24" i="3" s="1"/>
  <c r="AJ32" i="3"/>
  <c r="AT32" i="3" s="1"/>
  <c r="AJ40" i="3"/>
  <c r="AT40" i="3" s="1"/>
  <c r="AJ5" i="3"/>
  <c r="AT5" i="3" s="1"/>
  <c r="AJ18" i="3"/>
  <c r="AT18" i="3" s="1"/>
  <c r="AJ26" i="3"/>
  <c r="AT26" i="3" s="1"/>
  <c r="AJ34" i="3"/>
  <c r="AT34" i="3" s="1"/>
  <c r="AJ42" i="3"/>
  <c r="AT42" i="3" s="1"/>
  <c r="AJ19" i="3"/>
  <c r="AT19" i="3" s="1"/>
  <c r="AJ27" i="3"/>
  <c r="AT27" i="3" s="1"/>
  <c r="AJ35" i="3"/>
  <c r="AT35" i="3" s="1"/>
  <c r="AJ20" i="3"/>
  <c r="AT20" i="3" s="1"/>
  <c r="AJ36" i="3"/>
  <c r="AT36" i="3" s="1"/>
  <c r="AJ39" i="3"/>
  <c r="AT39" i="3" s="1"/>
  <c r="AJ47" i="3"/>
  <c r="AT47" i="3" s="1"/>
  <c r="AJ48" i="3"/>
  <c r="AT48" i="3" s="1"/>
  <c r="AJ49" i="3"/>
  <c r="AT49" i="3" s="1"/>
  <c r="AJ50" i="3"/>
  <c r="AT50" i="3" s="1"/>
  <c r="AJ51" i="3"/>
  <c r="AT51" i="3" s="1"/>
  <c r="AJ3" i="3"/>
  <c r="AT3" i="3" s="1"/>
  <c r="AJ13" i="3"/>
  <c r="AT13" i="3" s="1"/>
  <c r="AJ29" i="3"/>
  <c r="AT29" i="3" s="1"/>
  <c r="AJ8" i="3"/>
  <c r="AT8" i="3" s="1"/>
  <c r="AJ15" i="3"/>
  <c r="AT15" i="3" s="1"/>
  <c r="AJ31" i="3"/>
  <c r="AT31" i="3" s="1"/>
  <c r="AJ45" i="3"/>
  <c r="AT45" i="3" s="1"/>
  <c r="AJ17" i="3"/>
  <c r="AT17" i="3" s="1"/>
  <c r="AJ33" i="3"/>
  <c r="AT33" i="3" s="1"/>
  <c r="AJ41" i="3"/>
  <c r="AT41" i="3" s="1"/>
  <c r="AJ9" i="3"/>
  <c r="AT9" i="3" s="1"/>
  <c r="AJ28" i="3"/>
  <c r="AT28" i="3" s="1"/>
  <c r="AJ44" i="3"/>
  <c r="AT44" i="3" s="1"/>
  <c r="AJ21" i="3"/>
  <c r="AT21" i="3" s="1"/>
  <c r="AJ37" i="3"/>
  <c r="AT37" i="3" s="1"/>
  <c r="AJ23" i="3"/>
  <c r="AT23" i="3" s="1"/>
  <c r="AJ43" i="3"/>
  <c r="AT43" i="3" s="1"/>
  <c r="AJ25" i="3"/>
  <c r="AT25" i="3" s="1"/>
  <c r="D31" i="1"/>
  <c r="N31" i="1" s="1"/>
  <c r="D32" i="1"/>
  <c r="N32" i="1" s="1"/>
  <c r="D33" i="1"/>
  <c r="N33" i="1" s="1"/>
  <c r="D34" i="1"/>
  <c r="N34" i="1" s="1"/>
  <c r="D35" i="1"/>
  <c r="N35" i="1" s="1"/>
  <c r="D36" i="1"/>
  <c r="N36" i="1" s="1"/>
  <c r="D27" i="1"/>
  <c r="N27" i="1" s="1"/>
  <c r="D28" i="1"/>
  <c r="N28" i="1" s="1"/>
  <c r="D29" i="1"/>
  <c r="N29" i="1" s="1"/>
  <c r="D30" i="1"/>
  <c r="N30" i="1" s="1"/>
  <c r="AI8" i="3"/>
  <c r="AS8" i="3" s="1"/>
  <c r="AI5" i="3"/>
  <c r="AS5" i="3" s="1"/>
  <c r="AI13" i="3"/>
  <c r="AS13" i="3" s="1"/>
  <c r="AI52" i="3"/>
  <c r="AS52" i="3" s="1"/>
  <c r="AI7" i="3"/>
  <c r="AS7" i="3" s="1"/>
  <c r="AI6" i="3"/>
  <c r="AS6" i="3" s="1"/>
  <c r="AI15" i="3"/>
  <c r="AS15" i="3" s="1"/>
  <c r="AI23" i="3"/>
  <c r="AS23" i="3" s="1"/>
  <c r="AI31" i="3"/>
  <c r="AS31" i="3" s="1"/>
  <c r="AI39" i="3"/>
  <c r="AS39" i="3" s="1"/>
  <c r="AI47" i="3"/>
  <c r="AS47" i="3" s="1"/>
  <c r="AI10" i="3"/>
  <c r="AS10" i="3" s="1"/>
  <c r="AI17" i="3"/>
  <c r="AS17" i="3" s="1"/>
  <c r="AI25" i="3"/>
  <c r="AS25" i="3" s="1"/>
  <c r="AI33" i="3"/>
  <c r="AS33" i="3" s="1"/>
  <c r="AI41" i="3"/>
  <c r="AS41" i="3" s="1"/>
  <c r="AI19" i="3"/>
  <c r="AS19" i="3" s="1"/>
  <c r="AI27" i="3"/>
  <c r="AS27" i="3" s="1"/>
  <c r="AI35" i="3"/>
  <c r="AS35" i="3" s="1"/>
  <c r="AI43" i="3"/>
  <c r="AS43" i="3" s="1"/>
  <c r="AI9" i="3"/>
  <c r="AS9" i="3" s="1"/>
  <c r="AI20" i="3"/>
  <c r="AS20" i="3" s="1"/>
  <c r="AI28" i="3"/>
  <c r="AS28" i="3" s="1"/>
  <c r="AI36" i="3"/>
  <c r="AS36" i="3" s="1"/>
  <c r="AI29" i="3"/>
  <c r="AS29" i="3" s="1"/>
  <c r="AI42" i="3"/>
  <c r="AS42" i="3" s="1"/>
  <c r="AI46" i="3"/>
  <c r="AS46" i="3" s="1"/>
  <c r="AI4" i="3"/>
  <c r="AS4" i="3" s="1"/>
  <c r="AI11" i="3"/>
  <c r="AS11" i="3" s="1"/>
  <c r="AI22" i="3"/>
  <c r="AS22" i="3" s="1"/>
  <c r="AI45" i="3"/>
  <c r="AS45" i="3" s="1"/>
  <c r="AI24" i="3"/>
  <c r="AS24" i="3" s="1"/>
  <c r="AI38" i="3"/>
  <c r="AS38" i="3" s="1"/>
  <c r="AI26" i="3"/>
  <c r="AS26" i="3" s="1"/>
  <c r="AI44" i="3"/>
  <c r="AS44" i="3" s="1"/>
  <c r="AI21" i="3"/>
  <c r="AS21" i="3" s="1"/>
  <c r="AI37" i="3"/>
  <c r="AS37" i="3" s="1"/>
  <c r="AI12" i="3"/>
  <c r="AS12" i="3" s="1"/>
  <c r="AI14" i="3"/>
  <c r="AS14" i="3" s="1"/>
  <c r="AI30" i="3"/>
  <c r="AS30" i="3" s="1"/>
  <c r="AI40" i="3"/>
  <c r="AS40" i="3" s="1"/>
  <c r="AI16" i="3"/>
  <c r="AS16" i="3" s="1"/>
  <c r="AI32" i="3"/>
  <c r="AS32" i="3" s="1"/>
  <c r="AI18" i="3"/>
  <c r="AS18" i="3" s="1"/>
  <c r="AI34" i="3"/>
  <c r="AS34" i="3" s="1"/>
  <c r="AI48" i="3"/>
  <c r="AS48" i="3" s="1"/>
  <c r="AI49" i="3"/>
  <c r="AS49" i="3" s="1"/>
  <c r="AI50" i="3"/>
  <c r="AS50" i="3" s="1"/>
  <c r="AI51" i="3"/>
  <c r="AS51" i="3" s="1"/>
  <c r="AI3" i="3"/>
  <c r="AS3" i="3" s="1"/>
  <c r="A34" i="1"/>
  <c r="K34" i="1" s="1"/>
  <c r="A35" i="1"/>
  <c r="K35" i="1" s="1"/>
  <c r="A28" i="1"/>
  <c r="K28" i="1" s="1"/>
  <c r="A36" i="1"/>
  <c r="K36" i="1" s="1"/>
  <c r="A29" i="1"/>
  <c r="K29" i="1" s="1"/>
  <c r="K41" i="1" s="1"/>
  <c r="A27" i="1"/>
  <c r="K27" i="1" s="1"/>
  <c r="K39" i="1" s="1"/>
  <c r="A30" i="1"/>
  <c r="K30" i="1" s="1"/>
  <c r="A31" i="1"/>
  <c r="K31" i="1" s="1"/>
  <c r="K43" i="1" s="1"/>
  <c r="A32" i="1"/>
  <c r="K32" i="1" s="1"/>
  <c r="A33" i="1"/>
  <c r="K33" i="1" s="1"/>
  <c r="C27" i="1"/>
  <c r="M27" i="1" s="1"/>
  <c r="C31" i="1"/>
  <c r="M31" i="1" s="1"/>
  <c r="C32" i="1"/>
  <c r="M32" i="1" s="1"/>
  <c r="C33" i="1"/>
  <c r="M33" i="1" s="1"/>
  <c r="C34" i="1"/>
  <c r="M34" i="1" s="1"/>
  <c r="C35" i="1"/>
  <c r="M35" i="1" s="1"/>
  <c r="C36" i="1"/>
  <c r="M36" i="1" s="1"/>
  <c r="C28" i="1"/>
  <c r="M28" i="1" s="1"/>
  <c r="C29" i="1"/>
  <c r="M29" i="1" s="1"/>
  <c r="C30" i="1"/>
  <c r="M30" i="1" s="1"/>
  <c r="AH9" i="3"/>
  <c r="AR9" i="3" s="1"/>
  <c r="AH4" i="3"/>
  <c r="AR4" i="3" s="1"/>
  <c r="AH6" i="3"/>
  <c r="AR6" i="3" s="1"/>
  <c r="AH8" i="3"/>
  <c r="AR8" i="3" s="1"/>
  <c r="AH16" i="3"/>
  <c r="AR16" i="3" s="1"/>
  <c r="AH24" i="3"/>
  <c r="AR24" i="3" s="1"/>
  <c r="AH32" i="3"/>
  <c r="AR32" i="3" s="1"/>
  <c r="AH40" i="3"/>
  <c r="AR40" i="3" s="1"/>
  <c r="AH48" i="3"/>
  <c r="AR48" i="3" s="1"/>
  <c r="AH18" i="3"/>
  <c r="AR18" i="3" s="1"/>
  <c r="AH26" i="3"/>
  <c r="AR26" i="3" s="1"/>
  <c r="AH34" i="3"/>
  <c r="AR34" i="3" s="1"/>
  <c r="AH42" i="3"/>
  <c r="AR42" i="3" s="1"/>
  <c r="AH52" i="3"/>
  <c r="AR52" i="3" s="1"/>
  <c r="AH7" i="3"/>
  <c r="AR7" i="3" s="1"/>
  <c r="AH20" i="3"/>
  <c r="AR20" i="3" s="1"/>
  <c r="AH28" i="3"/>
  <c r="AR28" i="3" s="1"/>
  <c r="AH36" i="3"/>
  <c r="AR36" i="3" s="1"/>
  <c r="AH44" i="3"/>
  <c r="AR44" i="3" s="1"/>
  <c r="AH21" i="3"/>
  <c r="AR21" i="3" s="1"/>
  <c r="AH29" i="3"/>
  <c r="AR29" i="3" s="1"/>
  <c r="AH37" i="3"/>
  <c r="AR37" i="3" s="1"/>
  <c r="AH11" i="3"/>
  <c r="AR11" i="3" s="1"/>
  <c r="AH13" i="3"/>
  <c r="AR13" i="3" s="1"/>
  <c r="AH22" i="3"/>
  <c r="AR22" i="3" s="1"/>
  <c r="AH45" i="3"/>
  <c r="AR45" i="3" s="1"/>
  <c r="AH15" i="3"/>
  <c r="AR15" i="3" s="1"/>
  <c r="AH31" i="3"/>
  <c r="AR31" i="3" s="1"/>
  <c r="AH38" i="3"/>
  <c r="AR38" i="3" s="1"/>
  <c r="AH17" i="3"/>
  <c r="AR17" i="3" s="1"/>
  <c r="AH33" i="3"/>
  <c r="AR33" i="3" s="1"/>
  <c r="AH41" i="3"/>
  <c r="AR41" i="3" s="1"/>
  <c r="AH5" i="3"/>
  <c r="AR5" i="3" s="1"/>
  <c r="AH19" i="3"/>
  <c r="AR19" i="3" s="1"/>
  <c r="AH35" i="3"/>
  <c r="AR35" i="3" s="1"/>
  <c r="AH12" i="3"/>
  <c r="AR12" i="3" s="1"/>
  <c r="AH14" i="3"/>
  <c r="AR14" i="3" s="1"/>
  <c r="AH30" i="3"/>
  <c r="AR30" i="3" s="1"/>
  <c r="AH23" i="3"/>
  <c r="AR23" i="3" s="1"/>
  <c r="AH43" i="3"/>
  <c r="AR43" i="3" s="1"/>
  <c r="AH10" i="3"/>
  <c r="AR10" i="3" s="1"/>
  <c r="AH25" i="3"/>
  <c r="AR25" i="3" s="1"/>
  <c r="AH49" i="3"/>
  <c r="AR49" i="3" s="1"/>
  <c r="AH50" i="3"/>
  <c r="AR50" i="3" s="1"/>
  <c r="AH51" i="3"/>
  <c r="AR51" i="3" s="1"/>
  <c r="AH3" i="3"/>
  <c r="AR3" i="3" s="1"/>
  <c r="AH27" i="3"/>
  <c r="AR27" i="3" s="1"/>
  <c r="AH39" i="3"/>
  <c r="AR39" i="3" s="1"/>
  <c r="AH46" i="3"/>
  <c r="AR46" i="3" s="1"/>
  <c r="AH47" i="3"/>
  <c r="AR47" i="3" s="1"/>
  <c r="AJ23" i="4"/>
  <c r="AM23" i="4"/>
  <c r="AM5" i="4"/>
  <c r="AJ5" i="4"/>
  <c r="AJ30" i="4"/>
  <c r="AM30" i="4"/>
  <c r="AM50" i="4"/>
  <c r="AJ50" i="4"/>
  <c r="AJ32" i="4"/>
  <c r="AM32" i="4"/>
  <c r="AM20" i="4"/>
  <c r="AJ20" i="4"/>
  <c r="AJ46" i="4"/>
  <c r="AJ47" i="4"/>
  <c r="AJ29" i="4"/>
  <c r="AM18" i="4"/>
  <c r="AM14" i="4"/>
  <c r="AJ43" i="4"/>
  <c r="AJ42" i="4"/>
  <c r="AM33" i="4"/>
  <c r="AJ24" i="4"/>
  <c r="AM45" i="4"/>
  <c r="AM34" i="4"/>
  <c r="AM17" i="4"/>
  <c r="AJ52" i="4"/>
  <c r="AM21" i="4"/>
  <c r="AM10" i="4"/>
  <c r="AJ16" i="4"/>
  <c r="AJ37" i="4"/>
  <c r="AM15" i="4"/>
  <c r="AM6" i="4"/>
  <c r="AM41" i="4"/>
  <c r="AJ44" i="4"/>
  <c r="AM39" i="4"/>
  <c r="AJ8" i="4"/>
  <c r="AJ27" i="4"/>
  <c r="AJ51" i="4"/>
  <c r="AM25" i="4"/>
  <c r="AM49" i="4"/>
  <c r="AJ26" i="4"/>
  <c r="AJ48" i="4"/>
  <c r="AJ22" i="4"/>
  <c r="AJ11" i="4"/>
  <c r="AN53" i="6"/>
  <c r="AN87" i="6"/>
  <c r="AN85" i="6"/>
  <c r="AN170" i="6"/>
  <c r="AN33" i="6"/>
  <c r="AN19" i="6"/>
  <c r="AN101" i="6"/>
  <c r="AN98" i="6"/>
  <c r="AN218" i="6"/>
  <c r="AN195" i="6"/>
  <c r="AN140" i="6"/>
  <c r="AN188" i="6"/>
  <c r="AN252" i="6"/>
  <c r="AN105" i="6"/>
  <c r="AN36" i="6"/>
  <c r="AN137" i="6"/>
  <c r="AN201" i="6"/>
  <c r="AN265" i="6"/>
  <c r="AN109" i="6"/>
  <c r="AN74" i="6"/>
  <c r="AN106" i="6"/>
  <c r="AN103" i="6"/>
  <c r="AN146" i="6"/>
  <c r="AN178" i="6"/>
  <c r="AN210" i="6"/>
  <c r="AN242" i="6"/>
  <c r="AN274" i="6"/>
  <c r="AN123" i="6"/>
  <c r="AN155" i="6"/>
  <c r="AN187" i="6"/>
  <c r="AN219" i="6"/>
  <c r="AN251" i="6"/>
  <c r="AN67" i="6"/>
  <c r="AN121" i="6"/>
  <c r="AN185" i="6"/>
  <c r="AN249" i="6"/>
  <c r="AN78" i="6"/>
  <c r="AN110" i="6"/>
  <c r="AN111" i="6"/>
  <c r="AN115" i="6"/>
  <c r="AN150" i="6"/>
  <c r="AN182" i="6"/>
  <c r="AN214" i="6"/>
  <c r="AN246" i="6"/>
  <c r="AN96" i="6"/>
  <c r="AN143" i="6"/>
  <c r="AN175" i="6"/>
  <c r="AN207" i="6"/>
  <c r="AN239" i="6"/>
  <c r="AN271" i="6"/>
  <c r="AN120" i="6"/>
  <c r="AN91" i="6"/>
  <c r="AN141" i="6"/>
  <c r="AN173" i="6"/>
  <c r="AN205" i="6"/>
  <c r="AN237" i="6"/>
  <c r="AN269" i="6"/>
  <c r="AN172" i="6"/>
  <c r="AN236" i="6"/>
  <c r="AN16" i="6"/>
  <c r="AN49" i="6"/>
  <c r="AN32" i="6"/>
  <c r="AN13" i="6"/>
  <c r="AN30" i="6"/>
  <c r="AN50" i="6"/>
  <c r="AN10" i="6"/>
  <c r="AN15" i="6"/>
  <c r="AN11" i="6"/>
  <c r="AN23" i="6"/>
  <c r="AN82" i="6"/>
  <c r="AN83" i="6"/>
  <c r="AN202" i="6"/>
  <c r="AN107" i="6"/>
  <c r="AN179" i="6"/>
  <c r="AN243" i="6"/>
  <c r="AN145" i="6"/>
  <c r="AN273" i="6"/>
  <c r="AN70" i="6"/>
  <c r="AN63" i="6"/>
  <c r="AN92" i="6"/>
  <c r="AN174" i="6"/>
  <c r="AN238" i="6"/>
  <c r="AN270" i="6"/>
  <c r="AN151" i="6"/>
  <c r="AN183" i="6"/>
  <c r="AN215" i="6"/>
  <c r="AN247" i="6"/>
  <c r="AN128" i="6"/>
  <c r="AN160" i="6"/>
  <c r="AN192" i="6"/>
  <c r="AN224" i="6"/>
  <c r="AN256" i="6"/>
  <c r="AN68" i="6"/>
  <c r="AN133" i="6"/>
  <c r="AN165" i="6"/>
  <c r="AN197" i="6"/>
  <c r="AN229" i="6"/>
  <c r="AN261" i="6"/>
  <c r="AN108" i="6"/>
  <c r="AN196" i="6"/>
  <c r="AN260" i="6"/>
  <c r="AN61" i="6"/>
  <c r="AN93" i="6"/>
  <c r="AN180" i="6"/>
  <c r="AN244" i="6"/>
  <c r="AN65" i="6"/>
  <c r="AN97" i="6"/>
  <c r="AN168" i="6"/>
  <c r="AN200" i="6"/>
  <c r="AN232" i="6"/>
  <c r="AN264" i="6"/>
  <c r="AN44" i="6"/>
  <c r="AN59" i="6"/>
  <c r="AN161" i="6"/>
  <c r="AN225" i="6"/>
  <c r="AN4" i="6"/>
  <c r="AN12" i="6"/>
  <c r="AN26" i="6"/>
  <c r="AN20" i="6"/>
  <c r="AN52" i="6"/>
  <c r="AN6" i="6"/>
  <c r="AN18" i="6"/>
  <c r="AN5" i="6"/>
  <c r="AN14" i="6"/>
  <c r="AN41" i="6"/>
  <c r="AN25" i="6"/>
  <c r="AN37" i="6"/>
  <c r="AN117" i="6"/>
  <c r="AN114" i="6"/>
  <c r="AN138" i="6"/>
  <c r="AN234" i="6"/>
  <c r="AN266" i="6"/>
  <c r="AN147" i="6"/>
  <c r="AN211" i="6"/>
  <c r="AN275" i="6"/>
  <c r="AN209" i="6"/>
  <c r="AN73" i="6"/>
  <c r="AN102" i="6"/>
  <c r="AN142" i="6"/>
  <c r="AN206" i="6"/>
  <c r="AN116" i="6"/>
  <c r="AN56" i="6"/>
  <c r="AN124" i="6"/>
  <c r="AN156" i="6"/>
  <c r="AN220" i="6"/>
  <c r="AN169" i="6"/>
  <c r="AN233" i="6"/>
  <c r="AN58" i="6"/>
  <c r="AN90" i="6"/>
  <c r="AN71" i="6"/>
  <c r="AN60" i="6"/>
  <c r="AN130" i="6"/>
  <c r="AN162" i="6"/>
  <c r="AN194" i="6"/>
  <c r="AN226" i="6"/>
  <c r="AN258" i="6"/>
  <c r="AN84" i="6"/>
  <c r="AN139" i="6"/>
  <c r="AN171" i="6"/>
  <c r="AN203" i="6"/>
  <c r="AN235" i="6"/>
  <c r="AN267" i="6"/>
  <c r="AN132" i="6"/>
  <c r="AN80" i="6"/>
  <c r="AN153" i="6"/>
  <c r="AN217" i="6"/>
  <c r="AN62" i="6"/>
  <c r="AN94" i="6"/>
  <c r="AN79" i="6"/>
  <c r="AN72" i="6"/>
  <c r="AN134" i="6"/>
  <c r="AN166" i="6"/>
  <c r="AN198" i="6"/>
  <c r="AN230" i="6"/>
  <c r="AN262" i="6"/>
  <c r="AN127" i="6"/>
  <c r="AN159" i="6"/>
  <c r="AN191" i="6"/>
  <c r="AN223" i="6"/>
  <c r="AN255" i="6"/>
  <c r="AN76" i="6"/>
  <c r="AN136" i="6"/>
  <c r="AN125" i="6"/>
  <c r="AN157" i="6"/>
  <c r="AN189" i="6"/>
  <c r="AN221" i="6"/>
  <c r="AN253" i="6"/>
  <c r="AN204" i="6"/>
  <c r="AN268" i="6"/>
  <c r="AN22" i="6"/>
  <c r="AN48" i="6"/>
  <c r="AN27" i="6"/>
  <c r="AN46" i="6"/>
  <c r="AN28" i="6"/>
  <c r="AN47" i="6"/>
  <c r="AN40" i="6"/>
  <c r="AN17" i="6"/>
  <c r="AN38" i="6"/>
  <c r="AN8" i="6"/>
  <c r="AN43" i="6"/>
  <c r="AN9" i="6"/>
  <c r="AN69" i="6"/>
  <c r="AN66" i="6"/>
  <c r="AN55" i="6"/>
  <c r="AN119" i="6"/>
  <c r="AN122" i="6"/>
  <c r="AN154" i="6"/>
  <c r="AN186" i="6"/>
  <c r="AN250" i="6"/>
  <c r="AN64" i="6"/>
  <c r="AN131" i="6"/>
  <c r="AN163" i="6"/>
  <c r="AN227" i="6"/>
  <c r="AN259" i="6"/>
  <c r="AN100" i="6"/>
  <c r="AN177" i="6"/>
  <c r="AN241" i="6"/>
  <c r="AN57" i="6"/>
  <c r="AN89" i="6"/>
  <c r="AN54" i="6"/>
  <c r="AN86" i="6"/>
  <c r="AN118" i="6"/>
  <c r="AN95" i="6"/>
  <c r="AN126" i="6"/>
  <c r="AN158" i="6"/>
  <c r="AN190" i="6"/>
  <c r="AN222" i="6"/>
  <c r="AN254" i="6"/>
  <c r="AN75" i="6"/>
  <c r="AN135" i="6"/>
  <c r="AN167" i="6"/>
  <c r="AN199" i="6"/>
  <c r="AN231" i="6"/>
  <c r="AN263" i="6"/>
  <c r="AN99" i="6"/>
  <c r="AN144" i="6"/>
  <c r="AN176" i="6"/>
  <c r="AN208" i="6"/>
  <c r="AN240" i="6"/>
  <c r="AN272" i="6"/>
  <c r="AN112" i="6"/>
  <c r="AN149" i="6"/>
  <c r="AN181" i="6"/>
  <c r="AN213" i="6"/>
  <c r="AN245" i="6"/>
  <c r="AN277" i="6"/>
  <c r="AN164" i="6"/>
  <c r="AN228" i="6"/>
  <c r="AN77" i="6"/>
  <c r="AN104" i="6"/>
  <c r="AN148" i="6"/>
  <c r="AN212" i="6"/>
  <c r="AN276" i="6"/>
  <c r="AN81" i="6"/>
  <c r="AN113" i="6"/>
  <c r="AN152" i="6"/>
  <c r="AN184" i="6"/>
  <c r="AN216" i="6"/>
  <c r="AN248" i="6"/>
  <c r="AN88" i="6"/>
  <c r="AN129" i="6"/>
  <c r="AN193" i="6"/>
  <c r="AN257" i="6"/>
  <c r="AN24" i="6"/>
  <c r="AN51" i="6"/>
  <c r="AN45" i="6"/>
  <c r="AN39" i="6"/>
  <c r="AN7" i="6"/>
  <c r="AN3" i="6"/>
  <c r="AN21" i="6"/>
  <c r="AN35" i="6"/>
  <c r="AN29" i="6"/>
  <c r="AN34" i="6"/>
  <c r="AN42" i="6"/>
  <c r="AN31" i="6"/>
  <c r="AN10" i="4" l="1"/>
  <c r="AN51" i="4"/>
  <c r="AN49" i="4"/>
  <c r="AN41" i="4"/>
  <c r="AN47" i="4"/>
  <c r="AN20" i="4"/>
  <c r="AN5" i="4"/>
  <c r="AN48" i="4"/>
  <c r="K45" i="1"/>
  <c r="K47" i="1"/>
  <c r="AZ38" i="3"/>
  <c r="AZ50" i="3"/>
  <c r="AZ30" i="3"/>
  <c r="AZ8" i="3"/>
  <c r="AZ31" i="3"/>
  <c r="AZ43" i="3"/>
  <c r="AZ52" i="3"/>
  <c r="AN25" i="4"/>
  <c r="AN6" i="4"/>
  <c r="AN17" i="4"/>
  <c r="AN14" i="4"/>
  <c r="AN22" i="4"/>
  <c r="AN32" i="4"/>
  <c r="AN23" i="4"/>
  <c r="AN37" i="4"/>
  <c r="K44" i="1"/>
  <c r="K46" i="1"/>
  <c r="AZ22" i="3"/>
  <c r="AZ49" i="3"/>
  <c r="AZ14" i="3"/>
  <c r="AZ41" i="3"/>
  <c r="AZ23" i="3"/>
  <c r="AZ35" i="3"/>
  <c r="AZ4" i="3"/>
  <c r="AN15" i="4"/>
  <c r="AN34" i="4"/>
  <c r="AN18" i="4"/>
  <c r="AN8" i="4"/>
  <c r="AN29" i="4"/>
  <c r="AN44" i="4"/>
  <c r="AZ13" i="3"/>
  <c r="AZ48" i="3"/>
  <c r="AZ12" i="3"/>
  <c r="AZ33" i="3"/>
  <c r="AZ15" i="3"/>
  <c r="AZ27" i="3"/>
  <c r="AN45" i="4"/>
  <c r="AN26" i="4"/>
  <c r="AN12" i="4"/>
  <c r="AN19" i="4"/>
  <c r="AN27" i="4"/>
  <c r="K42" i="1"/>
  <c r="AZ42" i="3"/>
  <c r="AZ47" i="3"/>
  <c r="AZ40" i="3"/>
  <c r="AZ17" i="3"/>
  <c r="AZ45" i="3"/>
  <c r="AZ19" i="3"/>
  <c r="AN40" i="4"/>
  <c r="AN43" i="4"/>
  <c r="AN24" i="4"/>
  <c r="AN50" i="4"/>
  <c r="AN4" i="4"/>
  <c r="AZ36" i="3"/>
  <c r="AZ46" i="3"/>
  <c r="AZ28" i="3"/>
  <c r="AZ32" i="3"/>
  <c r="AZ37" i="3"/>
  <c r="AZ10" i="3"/>
  <c r="AN36" i="4"/>
  <c r="AN38" i="4"/>
  <c r="AN42" i="4"/>
  <c r="AN30" i="4"/>
  <c r="AN28" i="4"/>
  <c r="AZ20" i="3"/>
  <c r="AZ25" i="3"/>
  <c r="AZ5" i="3"/>
  <c r="AZ24" i="3"/>
  <c r="AZ29" i="3"/>
  <c r="AZ11" i="3"/>
  <c r="AN39" i="4"/>
  <c r="AN21" i="4"/>
  <c r="AN33" i="4"/>
  <c r="AN52" i="4"/>
  <c r="AN7" i="4"/>
  <c r="AN9" i="4"/>
  <c r="AN11" i="4"/>
  <c r="K48" i="1"/>
  <c r="AZ34" i="3"/>
  <c r="AZ6" i="3"/>
  <c r="AZ44" i="3"/>
  <c r="AZ16" i="3"/>
  <c r="AZ21" i="3"/>
  <c r="AZ9" i="3"/>
  <c r="AN31" i="4"/>
  <c r="AN13" i="4"/>
  <c r="AN35" i="4"/>
  <c r="AN16" i="4"/>
  <c r="AN46" i="4"/>
  <c r="K40" i="1"/>
  <c r="L40" i="1" s="1"/>
  <c r="AZ18" i="3"/>
  <c r="AZ3" i="3"/>
  <c r="AZ26" i="3"/>
  <c r="AZ39" i="3"/>
  <c r="AZ51" i="3"/>
  <c r="AZ7" i="3"/>
  <c r="L39" i="1" l="1"/>
  <c r="L43" i="1"/>
  <c r="L47" i="1"/>
  <c r="L45" i="1"/>
  <c r="L41" i="1"/>
  <c r="L42" i="1"/>
  <c r="L48" i="1"/>
  <c r="L46" i="1"/>
  <c r="L44" i="1"/>
</calcChain>
</file>

<file path=xl/sharedStrings.xml><?xml version="1.0" encoding="utf-8"?>
<sst xmlns="http://schemas.openxmlformats.org/spreadsheetml/2006/main" count="3245" uniqueCount="311">
  <si>
    <t>Matriks keputusan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</si>
  <si>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</si>
  <si>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</si>
  <si>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</si>
  <si>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</si>
  <si>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</si>
  <si>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</si>
  <si>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</si>
  <si>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</si>
  <si>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</si>
  <si>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Hasil kuadrat</t>
  </si>
  <si>
    <t>Hasil jumlah kuadrat</t>
  </si>
  <si>
    <t>Hasil akar kuadrat jumlah</t>
  </si>
  <si>
    <t>Matriks normalisasi</t>
  </si>
  <si>
    <t>Persentase</t>
  </si>
  <si>
    <t>Matriks normalisasi terbobot</t>
  </si>
  <si>
    <t>Nilai Yi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</si>
  <si>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</si>
  <si>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</si>
  <si>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</si>
  <si>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</si>
  <si>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</si>
  <si>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</si>
  <si>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</si>
  <si>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</si>
  <si>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</si>
  <si>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</si>
  <si>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</si>
  <si>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</si>
  <si>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</si>
  <si>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</si>
  <si>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</si>
  <si>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</si>
  <si>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</si>
  <si>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</si>
  <si>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</si>
  <si>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</si>
  <si>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</si>
  <si>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</si>
  <si>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</si>
  <si>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</si>
  <si>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</si>
  <si>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</si>
  <si>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</si>
  <si>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</si>
  <si>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</si>
  <si>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</si>
  <si>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</si>
  <si>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</si>
  <si>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</si>
  <si>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</si>
  <si>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</si>
  <si>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</si>
  <si>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</si>
  <si>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</si>
  <si>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</si>
  <si>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</si>
  <si>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</si>
  <si>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</si>
  <si>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</si>
  <si>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</si>
  <si>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</si>
  <si>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</si>
  <si>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</si>
  <si>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</si>
  <si>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</si>
  <si>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</si>
  <si>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Ranking</t>
  </si>
  <si>
    <t>Matriks Keputusan</t>
  </si>
  <si>
    <t>Hasil Kuadrat</t>
  </si>
  <si>
    <t>Hasil Jumlah Kuadrat</t>
  </si>
  <si>
    <t>Akar Hasil Jumlah Kuadrat</t>
  </si>
  <si>
    <t>Matriks Normalisasi Terbobot</t>
  </si>
  <si>
    <t>Matriks Normalisasi</t>
  </si>
  <si>
    <t>Persentase Kriteria</t>
  </si>
  <si>
    <t>Perangkingan</t>
  </si>
  <si>
    <t xml:space="preserve"> </t>
  </si>
  <si>
    <t xml:space="preserve">  </t>
  </si>
  <si>
    <t>Alternatif</t>
  </si>
  <si>
    <t>Nilai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</si>
  <si>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</si>
  <si>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</si>
  <si>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</si>
  <si>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</si>
  <si>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</si>
  <si>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</si>
  <si>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</si>
  <si>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</si>
  <si>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</si>
  <si>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</si>
  <si>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</si>
  <si>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</si>
  <si>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</si>
  <si>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</si>
  <si>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</si>
  <si>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</si>
  <si>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</si>
  <si>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</si>
  <si>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</si>
  <si>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</si>
  <si>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</si>
  <si>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</si>
  <si>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</si>
  <si>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</si>
  <si>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</si>
  <si>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</si>
  <si>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</si>
  <si>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</si>
  <si>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</si>
  <si>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</si>
  <si>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</si>
  <si>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</si>
  <si>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</si>
  <si>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</si>
  <si>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</si>
  <si>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</si>
  <si>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</si>
  <si>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</si>
  <si>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</si>
  <si>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</si>
  <si>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</si>
  <si>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</si>
  <si>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</si>
  <si>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</si>
  <si>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</si>
  <si>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</si>
  <si>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</si>
  <si>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</si>
  <si>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</si>
  <si>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</si>
  <si>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</si>
  <si>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</si>
  <si>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</si>
  <si>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</si>
  <si>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</si>
  <si>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</si>
  <si>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</si>
  <si>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</si>
  <si>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</si>
  <si>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</si>
  <si>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</si>
  <si>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</si>
  <si>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</si>
  <si>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</si>
  <si>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</si>
  <si>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</si>
  <si>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</si>
  <si>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</si>
  <si>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</si>
  <si>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</si>
  <si>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</si>
  <si>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</si>
  <si>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</si>
  <si>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</si>
  <si>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</si>
  <si>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</si>
  <si>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</si>
  <si>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</si>
  <si>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</si>
  <si>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</si>
  <si>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</si>
  <si>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</si>
  <si>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</si>
  <si>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</si>
  <si>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</si>
  <si>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</si>
  <si>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</si>
  <si>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</si>
  <si>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</si>
  <si>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</si>
  <si>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</si>
  <si>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</si>
  <si>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</si>
  <si>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</si>
  <si>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</si>
  <si>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</si>
  <si>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</si>
  <si>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</si>
  <si>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</si>
  <si>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</si>
  <si>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</si>
  <si>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</si>
  <si>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</si>
  <si>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</si>
  <si>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</si>
  <si>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</si>
  <si>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</si>
  <si>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</si>
  <si>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</si>
  <si>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</si>
  <si>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</si>
  <si>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</si>
  <si>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</si>
  <si>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</si>
  <si>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</si>
  <si>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</si>
  <si>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</si>
  <si>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</si>
  <si>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</si>
  <si>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</si>
  <si>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</si>
  <si>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</si>
  <si>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</si>
  <si>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</si>
  <si>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</si>
  <si>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</si>
  <si>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</si>
  <si>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</si>
  <si>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</si>
  <si>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</si>
  <si>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</si>
  <si>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</si>
  <si>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</si>
  <si>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</si>
  <si>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</si>
  <si>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</si>
  <si>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</si>
  <si>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A188</t>
  </si>
  <si>
    <t>A189</t>
  </si>
  <si>
    <t>A190</t>
  </si>
  <si>
    <t>A191</t>
  </si>
  <si>
    <t>A192</t>
  </si>
  <si>
    <t>A193</t>
  </si>
  <si>
    <t>A194</t>
  </si>
  <si>
    <t>A195</t>
  </si>
  <si>
    <t>A196</t>
  </si>
  <si>
    <t>A197</t>
  </si>
  <si>
    <t>A198</t>
  </si>
  <si>
    <t>A199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</si>
  <si>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</si>
  <si>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</si>
  <si>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</si>
  <si>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</si>
  <si>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</si>
  <si>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</si>
  <si>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</si>
  <si>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</si>
  <si>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</si>
  <si>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</si>
  <si>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</si>
  <si>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</si>
  <si>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</si>
  <si>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</si>
  <si>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</si>
  <si>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</si>
  <si>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</si>
  <si>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</si>
  <si>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</si>
  <si>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</si>
  <si>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A220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</si>
  <si>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</si>
  <si>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</si>
  <si>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</si>
  <si>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</si>
  <si>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</si>
  <si>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</si>
  <si>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</si>
  <si>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</si>
  <si>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</si>
  <si>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</si>
  <si>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</si>
  <si>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</si>
  <si>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</si>
  <si>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</si>
  <si>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A235</t>
  </si>
  <si>
    <t>A236</t>
  </si>
  <si>
    <t>A237</t>
  </si>
  <si>
    <t>A238</t>
  </si>
  <si>
    <t>A239</t>
  </si>
  <si>
    <t>A240</t>
  </si>
  <si>
    <t>A241</t>
  </si>
  <si>
    <t>A242</t>
  </si>
  <si>
    <t>A243</t>
  </si>
  <si>
    <t>A244</t>
  </si>
  <si>
    <t>A245</t>
  </si>
  <si>
    <t>A246</t>
  </si>
  <si>
    <t>A247</t>
  </si>
  <si>
    <t>A248</t>
  </si>
  <si>
    <t>A249</t>
  </si>
  <si>
    <t>A250</t>
  </si>
  <si>
    <t>A251</t>
  </si>
  <si>
    <t>A252</t>
  </si>
  <si>
    <t>A253</t>
  </si>
  <si>
    <t>A254</t>
  </si>
  <si>
    <t>A255</t>
  </si>
  <si>
    <t>A256</t>
  </si>
  <si>
    <t>A257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</si>
  <si>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</si>
  <si>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</si>
  <si>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</si>
  <si>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</si>
  <si>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</si>
  <si>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</si>
  <si>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</si>
  <si>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</si>
  <si>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</si>
  <si>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A267</t>
  </si>
  <si>
    <t>A268</t>
  </si>
  <si>
    <t>A269</t>
  </si>
  <si>
    <t>A270</t>
  </si>
  <si>
    <t>A271</t>
  </si>
  <si>
    <t>A272</t>
  </si>
  <si>
    <t>A273</t>
  </si>
  <si>
    <t>A274</t>
  </si>
  <si>
    <t>A275</t>
  </si>
  <si>
    <t xml:space="preserve">   </t>
  </si>
  <si>
    <t>Siswa IPA</t>
  </si>
  <si>
    <t>Siswa IPS</t>
  </si>
  <si>
    <t>IPA</t>
  </si>
  <si>
    <t>IPS</t>
  </si>
  <si>
    <t>Kelas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</si>
</sst>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0"/>
    <numFmt numFmtId="168" formatCode="0.0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168" fontId="0" fillId="0" borderId="0" xfId="0" applyNumberFormat="1"/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419AA-0C3A-4589-BDA9-DDDF3FD7209A}">
  <dimension ref="A1:S48"/>
  <sheetViews>
    <sheetView workbookViewId="0">
      <selection activeCell="K14" sqref="K14"/>
    </sheetView>
  </sheetViews>
  <sheetFormatPr defaultRowHeight="15" x14ac:dyDescent="0.25"/>
  <cols>
    <col min="10" max="10" width="4" bestFit="1" customWidth="1"/>
    <col min="11" max="12" width="7.42578125" bestFit="1" customWidth="1"/>
  </cols>
  <sheetData>
    <row r="1" spans="1:19" x14ac:dyDescent="0.2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9" x14ac:dyDescent="0.25">
      <c r="A2">
        <v>4</v>
      </c>
      <c r="B2">
        <v>3</v>
      </c>
      <c r="C2">
        <v>4</v>
      </c>
      <c r="D2">
        <v>2</v>
      </c>
      <c r="E2">
        <v>3</v>
      </c>
      <c r="F2">
        <v>5</v>
      </c>
      <c r="G2">
        <v>1</v>
      </c>
      <c r="H2">
        <v>4</v>
      </c>
      <c r="I2">
        <v>1</v>
      </c>
    </row>
    <row r="3" spans="1:19" x14ac:dyDescent="0.25">
      <c r="A3">
        <v>4</v>
      </c>
      <c r="B3">
        <v>2</v>
      </c>
      <c r="C3">
        <v>3</v>
      </c>
      <c r="D3">
        <v>3</v>
      </c>
      <c r="E3">
        <v>2</v>
      </c>
      <c r="F3">
        <v>4</v>
      </c>
      <c r="G3">
        <v>3</v>
      </c>
      <c r="H3">
        <v>5</v>
      </c>
      <c r="I3">
        <v>1</v>
      </c>
    </row>
    <row r="4" spans="1:19" x14ac:dyDescent="0.25">
      <c r="A4">
        <v>3</v>
      </c>
      <c r="B4">
        <v>3</v>
      </c>
      <c r="C4">
        <v>5</v>
      </c>
      <c r="D4">
        <v>4</v>
      </c>
      <c r="E4">
        <v>1</v>
      </c>
      <c r="F4">
        <v>4</v>
      </c>
      <c r="G4">
        <v>2</v>
      </c>
      <c r="H4">
        <v>4</v>
      </c>
      <c r="I4">
        <v>1</v>
      </c>
    </row>
    <row r="5" spans="1:19" x14ac:dyDescent="0.25">
      <c r="A5">
        <v>5</v>
      </c>
      <c r="B5">
        <v>2</v>
      </c>
      <c r="C5">
        <v>4</v>
      </c>
      <c r="D5">
        <v>3</v>
      </c>
      <c r="E5">
        <v>2</v>
      </c>
      <c r="F5">
        <v>3</v>
      </c>
      <c r="G5">
        <v>2</v>
      </c>
      <c r="H5">
        <v>3</v>
      </c>
      <c r="I5">
        <v>2</v>
      </c>
    </row>
    <row r="6" spans="1:19" x14ac:dyDescent="0.25">
      <c r="A6">
        <v>4</v>
      </c>
      <c r="B6">
        <v>3</v>
      </c>
      <c r="C6">
        <v>5</v>
      </c>
      <c r="D6">
        <v>4</v>
      </c>
      <c r="E6">
        <v>2</v>
      </c>
      <c r="F6">
        <v>3</v>
      </c>
      <c r="G6">
        <v>2</v>
      </c>
      <c r="H6">
        <v>4</v>
      </c>
      <c r="I6">
        <v>2</v>
      </c>
    </row>
    <row r="7" spans="1:19" x14ac:dyDescent="0.25">
      <c r="A7">
        <v>2</v>
      </c>
      <c r="B7">
        <v>4</v>
      </c>
      <c r="C7">
        <v>4</v>
      </c>
      <c r="D7">
        <v>3</v>
      </c>
      <c r="E7">
        <v>2</v>
      </c>
      <c r="F7">
        <v>3</v>
      </c>
      <c r="G7">
        <v>3</v>
      </c>
      <c r="H7">
        <v>3</v>
      </c>
      <c r="I7">
        <v>3</v>
      </c>
    </row>
    <row r="8" spans="1:19" x14ac:dyDescent="0.25">
      <c r="A8">
        <v>4</v>
      </c>
      <c r="B8">
        <v>5</v>
      </c>
      <c r="C8">
        <v>4</v>
      </c>
      <c r="D8">
        <v>2</v>
      </c>
      <c r="E8">
        <v>2</v>
      </c>
      <c r="F8">
        <v>4</v>
      </c>
      <c r="G8">
        <v>2</v>
      </c>
      <c r="H8">
        <v>5</v>
      </c>
      <c r="I8">
        <v>1</v>
      </c>
    </row>
    <row r="9" spans="1:19" x14ac:dyDescent="0.25">
      <c r="A9">
        <v>3</v>
      </c>
      <c r="B9">
        <v>4</v>
      </c>
      <c r="C9">
        <v>3</v>
      </c>
      <c r="D9">
        <v>5</v>
      </c>
      <c r="E9">
        <v>2</v>
      </c>
      <c r="F9">
        <v>5</v>
      </c>
      <c r="G9">
        <v>1</v>
      </c>
      <c r="H9">
        <v>5</v>
      </c>
      <c r="I9">
        <v>1</v>
      </c>
    </row>
    <row r="10" spans="1:19" x14ac:dyDescent="0.25">
      <c r="A10">
        <v>4</v>
      </c>
      <c r="B10">
        <v>5</v>
      </c>
      <c r="C10">
        <v>3</v>
      </c>
      <c r="D10">
        <v>4</v>
      </c>
      <c r="E10">
        <v>3</v>
      </c>
      <c r="F10">
        <v>4</v>
      </c>
      <c r="G10">
        <v>3</v>
      </c>
      <c r="H10">
        <v>4</v>
      </c>
      <c r="I10">
        <v>3</v>
      </c>
    </row>
    <row r="11" spans="1:19" x14ac:dyDescent="0.25">
      <c r="A11">
        <v>5</v>
      </c>
      <c r="B11">
        <v>4</v>
      </c>
      <c r="C11">
        <v>3</v>
      </c>
      <c r="D11">
        <v>4</v>
      </c>
      <c r="E11">
        <v>4</v>
      </c>
      <c r="F11">
        <v>3</v>
      </c>
      <c r="G11">
        <v>3</v>
      </c>
      <c r="H11">
        <v>3</v>
      </c>
      <c r="I11">
        <v>2</v>
      </c>
    </row>
    <row r="12" spans="1:19" x14ac:dyDescent="0.25">
      <c r="A12" s="3" t="s">
        <v>10</v>
      </c>
      <c r="B12" s="3"/>
      <c r="C12" s="3"/>
      <c r="D12" s="3"/>
      <c r="E12" s="3"/>
      <c r="F12" s="3"/>
      <c r="G12" s="3"/>
      <c r="H12" s="3"/>
      <c r="I12" s="3"/>
      <c r="K12" s="3" t="s">
        <v>11</v>
      </c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t="s">
        <v>1</v>
      </c>
      <c r="B13" t="s">
        <v>2</v>
      </c>
      <c r="C13" t="s">
        <v>3</v>
      </c>
      <c r="D13" t="s">
        <v>4</v>
      </c>
      <c r="E13" t="s">
        <v>5</v>
      </c>
      <c r="F13" t="s">
        <v>6</v>
      </c>
      <c r="G13" t="s">
        <v>7</v>
      </c>
      <c r="H13" t="s">
        <v>8</v>
      </c>
      <c r="I13" t="s">
        <v>9</v>
      </c>
      <c r="K13" t="s">
        <v>1</v>
      </c>
      <c r="L13" t="s">
        <v>2</v>
      </c>
      <c r="M13" t="s">
        <v>3</v>
      </c>
      <c r="N13" t="s">
        <v>4</v>
      </c>
      <c r="O13" t="s">
        <v>5</v>
      </c>
      <c r="P13" t="s">
        <v>6</v>
      </c>
      <c r="Q13" t="s">
        <v>7</v>
      </c>
      <c r="R13" t="s">
        <v>8</v>
      </c>
      <c r="S13" t="s">
        <v>9</v>
      </c>
    </row>
    <row r="14" spans="1:19" x14ac:dyDescent="0.25">
      <c r="A14">
        <f>A2^2</f>
        <v>16</v>
      </c>
      <c r="B14">
        <f t="shared" ref="B14:I14" si="0">B2^2</f>
        <v>9</v>
      </c>
      <c r="C14">
        <f t="shared" si="0"/>
        <v>16</v>
      </c>
      <c r="D14">
        <f t="shared" si="0"/>
        <v>4</v>
      </c>
      <c r="E14">
        <f t="shared" si="0"/>
        <v>9</v>
      </c>
      <c r="F14">
        <f t="shared" si="0"/>
        <v>25</v>
      </c>
      <c r="G14">
        <f t="shared" si="0"/>
        <v>1</v>
      </c>
      <c r="H14">
        <f t="shared" si="0"/>
        <v>16</v>
      </c>
      <c r="I14">
        <f t="shared" si="0"/>
        <v>1</v>
      </c>
      <c r="K14">
        <f>SUM(A14:A23)</f>
        <v>152</v>
      </c>
      <c r="L14">
        <f t="shared" ref="L14:R14" si="1">SUM(B14:B23)</f>
        <v>133</v>
      </c>
      <c r="M14">
        <f t="shared" si="1"/>
        <v>150</v>
      </c>
      <c r="N14">
        <f t="shared" si="1"/>
        <v>124</v>
      </c>
      <c r="O14">
        <f t="shared" si="1"/>
        <v>59</v>
      </c>
      <c r="P14">
        <f t="shared" si="1"/>
        <v>150</v>
      </c>
      <c r="Q14">
        <f t="shared" si="1"/>
        <v>54</v>
      </c>
      <c r="R14">
        <f t="shared" si="1"/>
        <v>166</v>
      </c>
      <c r="S14">
        <f>SUM(I14:I23)</f>
        <v>35</v>
      </c>
    </row>
    <row r="15" spans="1:19" x14ac:dyDescent="0.25">
      <c r="A15">
        <f t="shared" ref="A15:I23" si="2">A3^2</f>
        <v>16</v>
      </c>
      <c r="B15">
        <f t="shared" si="2"/>
        <v>4</v>
      </c>
      <c r="C15">
        <f t="shared" si="2"/>
        <v>9</v>
      </c>
      <c r="D15">
        <f t="shared" si="2"/>
        <v>9</v>
      </c>
      <c r="E15">
        <f t="shared" si="2"/>
        <v>4</v>
      </c>
      <c r="F15">
        <f t="shared" si="2"/>
        <v>16</v>
      </c>
      <c r="G15">
        <f t="shared" si="2"/>
        <v>9</v>
      </c>
      <c r="H15">
        <f t="shared" si="2"/>
        <v>25</v>
      </c>
      <c r="I15">
        <f t="shared" si="2"/>
        <v>1</v>
      </c>
    </row>
    <row r="16" spans="1:19" x14ac:dyDescent="0.25">
      <c r="A16">
        <f t="shared" si="2"/>
        <v>9</v>
      </c>
      <c r="B16">
        <f t="shared" si="2"/>
        <v>9</v>
      </c>
      <c r="C16">
        <f t="shared" si="2"/>
        <v>25</v>
      </c>
      <c r="D16">
        <f t="shared" si="2"/>
        <v>16</v>
      </c>
      <c r="E16">
        <f t="shared" si="2"/>
        <v>1</v>
      </c>
      <c r="F16">
        <f t="shared" si="2"/>
        <v>16</v>
      </c>
      <c r="G16">
        <f t="shared" si="2"/>
        <v>4</v>
      </c>
      <c r="H16">
        <f t="shared" si="2"/>
        <v>16</v>
      </c>
      <c r="I16">
        <f t="shared" si="2"/>
        <v>1</v>
      </c>
      <c r="K16" s="3" t="s">
        <v>12</v>
      </c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>
        <f t="shared" si="2"/>
        <v>25</v>
      </c>
      <c r="B17">
        <f t="shared" si="2"/>
        <v>4</v>
      </c>
      <c r="C17">
        <f t="shared" si="2"/>
        <v>16</v>
      </c>
      <c r="D17">
        <f t="shared" si="2"/>
        <v>9</v>
      </c>
      <c r="E17">
        <f t="shared" si="2"/>
        <v>4</v>
      </c>
      <c r="F17">
        <f t="shared" si="2"/>
        <v>9</v>
      </c>
      <c r="G17">
        <f t="shared" si="2"/>
        <v>4</v>
      </c>
      <c r="H17">
        <f t="shared" si="2"/>
        <v>9</v>
      </c>
      <c r="I17">
        <f t="shared" si="2"/>
        <v>4</v>
      </c>
      <c r="K17" t="s">
        <v>1</v>
      </c>
      <c r="L17" t="s">
        <v>2</v>
      </c>
      <c r="M17" t="s">
        <v>3</v>
      </c>
      <c r="N17" t="s">
        <v>4</v>
      </c>
      <c r="O17" t="s">
        <v>5</v>
      </c>
      <c r="P17" t="s">
        <v>6</v>
      </c>
      <c r="Q17" t="s">
        <v>7</v>
      </c>
      <c r="R17" t="s">
        <v>8</v>
      </c>
      <c r="S17" t="s">
        <v>9</v>
      </c>
    </row>
    <row r="18" spans="1:19" x14ac:dyDescent="0.25">
      <c r="A18">
        <f t="shared" si="2"/>
        <v>16</v>
      </c>
      <c r="B18">
        <f t="shared" si="2"/>
        <v>9</v>
      </c>
      <c r="C18">
        <f t="shared" si="2"/>
        <v>25</v>
      </c>
      <c r="D18">
        <f t="shared" si="2"/>
        <v>16</v>
      </c>
      <c r="E18">
        <f t="shared" si="2"/>
        <v>4</v>
      </c>
      <c r="F18">
        <f t="shared" si="2"/>
        <v>9</v>
      </c>
      <c r="G18">
        <f t="shared" si="2"/>
        <v>4</v>
      </c>
      <c r="H18">
        <f t="shared" si="2"/>
        <v>16</v>
      </c>
      <c r="I18">
        <f t="shared" si="2"/>
        <v>4</v>
      </c>
      <c r="K18">
        <f>SQRT(K14)</f>
        <v>12.328828005937952</v>
      </c>
      <c r="L18">
        <f t="shared" ref="L18:S18" si="3">SQRT(L14)</f>
        <v>11.532562594670797</v>
      </c>
      <c r="M18">
        <f t="shared" si="3"/>
        <v>12.24744871391589</v>
      </c>
      <c r="N18">
        <f t="shared" si="3"/>
        <v>11.135528725660043</v>
      </c>
      <c r="O18">
        <f t="shared" si="3"/>
        <v>7.6811457478686078</v>
      </c>
      <c r="P18">
        <f t="shared" si="3"/>
        <v>12.24744871391589</v>
      </c>
      <c r="Q18">
        <f t="shared" si="3"/>
        <v>7.3484692283495345</v>
      </c>
      <c r="R18">
        <f t="shared" si="3"/>
        <v>12.884098726725126</v>
      </c>
      <c r="S18">
        <f t="shared" si="3"/>
        <v>5.9160797830996161</v>
      </c>
    </row>
    <row r="19" spans="1:19" x14ac:dyDescent="0.25">
      <c r="A19">
        <f t="shared" si="2"/>
        <v>4</v>
      </c>
      <c r="B19">
        <f t="shared" si="2"/>
        <v>16</v>
      </c>
      <c r="C19">
        <f t="shared" si="2"/>
        <v>16</v>
      </c>
      <c r="D19">
        <f t="shared" si="2"/>
        <v>9</v>
      </c>
      <c r="E19">
        <f t="shared" si="2"/>
        <v>4</v>
      </c>
      <c r="F19">
        <f t="shared" si="2"/>
        <v>9</v>
      </c>
      <c r="G19">
        <f t="shared" si="2"/>
        <v>9</v>
      </c>
      <c r="H19">
        <f t="shared" si="2"/>
        <v>9</v>
      </c>
      <c r="I19">
        <f t="shared" si="2"/>
        <v>9</v>
      </c>
    </row>
    <row r="20" spans="1:19" x14ac:dyDescent="0.25">
      <c r="A20">
        <f t="shared" si="2"/>
        <v>16</v>
      </c>
      <c r="B20">
        <f t="shared" si="2"/>
        <v>25</v>
      </c>
      <c r="C20">
        <f t="shared" si="2"/>
        <v>16</v>
      </c>
      <c r="D20">
        <f t="shared" si="2"/>
        <v>4</v>
      </c>
      <c r="E20">
        <f t="shared" si="2"/>
        <v>4</v>
      </c>
      <c r="F20">
        <f t="shared" si="2"/>
        <v>16</v>
      </c>
      <c r="G20">
        <f t="shared" si="2"/>
        <v>4</v>
      </c>
      <c r="H20">
        <f t="shared" si="2"/>
        <v>25</v>
      </c>
      <c r="I20">
        <f t="shared" si="2"/>
        <v>1</v>
      </c>
      <c r="K20" s="3" t="s">
        <v>14</v>
      </c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>
        <f t="shared" si="2"/>
        <v>9</v>
      </c>
      <c r="B21">
        <f t="shared" si="2"/>
        <v>16</v>
      </c>
      <c r="C21">
        <f t="shared" si="2"/>
        <v>9</v>
      </c>
      <c r="D21">
        <f t="shared" si="2"/>
        <v>25</v>
      </c>
      <c r="E21">
        <f t="shared" si="2"/>
        <v>4</v>
      </c>
      <c r="F21">
        <f t="shared" si="2"/>
        <v>25</v>
      </c>
      <c r="G21">
        <f t="shared" si="2"/>
        <v>1</v>
      </c>
      <c r="H21">
        <f t="shared" si="2"/>
        <v>25</v>
      </c>
      <c r="I21">
        <f t="shared" si="2"/>
        <v>1</v>
      </c>
      <c r="K21" t="s">
        <v>1</v>
      </c>
      <c r="L21" t="s">
        <v>2</v>
      </c>
      <c r="M21" t="s">
        <v>3</v>
      </c>
      <c r="N21" t="s">
        <v>4</v>
      </c>
      <c r="O21" t="s">
        <v>5</v>
      </c>
      <c r="P21" t="s">
        <v>6</v>
      </c>
      <c r="Q21" t="s">
        <v>7</v>
      </c>
      <c r="R21" t="s">
        <v>8</v>
      </c>
      <c r="S21" t="s">
        <v>9</v>
      </c>
    </row>
    <row r="22" spans="1:19" x14ac:dyDescent="0.25">
      <c r="A22">
        <f t="shared" si="2"/>
        <v>16</v>
      </c>
      <c r="B22">
        <f t="shared" si="2"/>
        <v>25</v>
      </c>
      <c r="C22">
        <f t="shared" si="2"/>
        <v>9</v>
      </c>
      <c r="D22">
        <f t="shared" si="2"/>
        <v>16</v>
      </c>
      <c r="E22">
        <f t="shared" si="2"/>
        <v>9</v>
      </c>
      <c r="F22">
        <f t="shared" si="2"/>
        <v>16</v>
      </c>
      <c r="G22">
        <f t="shared" si="2"/>
        <v>9</v>
      </c>
      <c r="H22">
        <f t="shared" si="2"/>
        <v>16</v>
      </c>
      <c r="I22">
        <f t="shared" si="2"/>
        <v>9</v>
      </c>
      <c r="K22">
        <v>0.15</v>
      </c>
      <c r="L22">
        <v>0.1</v>
      </c>
      <c r="M22">
        <v>0.1</v>
      </c>
      <c r="N22">
        <v>0.2</v>
      </c>
      <c r="O22">
        <v>0.2</v>
      </c>
      <c r="P22">
        <v>0.05</v>
      </c>
      <c r="Q22">
        <v>0.05</v>
      </c>
      <c r="R22">
        <v>7.4999999999999997E-2</v>
      </c>
      <c r="S22">
        <v>7.4999999999999997E-2</v>
      </c>
    </row>
    <row r="23" spans="1:19" x14ac:dyDescent="0.25">
      <c r="A23">
        <f t="shared" si="2"/>
        <v>25</v>
      </c>
      <c r="B23">
        <f t="shared" si="2"/>
        <v>16</v>
      </c>
      <c r="C23">
        <f t="shared" si="2"/>
        <v>9</v>
      </c>
      <c r="D23">
        <f t="shared" si="2"/>
        <v>16</v>
      </c>
      <c r="E23">
        <f t="shared" si="2"/>
        <v>16</v>
      </c>
      <c r="F23">
        <f t="shared" si="2"/>
        <v>9</v>
      </c>
      <c r="G23">
        <f t="shared" si="2"/>
        <v>9</v>
      </c>
      <c r="H23">
        <f t="shared" si="2"/>
        <v>9</v>
      </c>
      <c r="I23">
        <f t="shared" si="2"/>
        <v>4</v>
      </c>
    </row>
    <row r="25" spans="1:19" x14ac:dyDescent="0.25">
      <c r="A25" s="3" t="s">
        <v>13</v>
      </c>
      <c r="B25" s="3"/>
      <c r="C25" s="3"/>
      <c r="D25" s="3"/>
      <c r="E25" s="3"/>
      <c r="F25" s="3"/>
      <c r="G25" s="3"/>
      <c r="H25" s="3"/>
      <c r="I25" s="3"/>
      <c r="K25" s="3" t="s">
        <v>15</v>
      </c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t="s">
        <v>1</v>
      </c>
      <c r="B26" t="s">
        <v>2</v>
      </c>
      <c r="C26" t="s">
        <v>3</v>
      </c>
      <c r="D26" t="s">
        <v>4</v>
      </c>
      <c r="E26" t="s">
        <v>5</v>
      </c>
      <c r="F26" t="s">
        <v>6</v>
      </c>
      <c r="G26" t="s">
        <v>7</v>
      </c>
      <c r="H26" t="s">
        <v>8</v>
      </c>
      <c r="I26" t="s">
        <v>9</v>
      </c>
      <c r="K26" t="s">
        <v>1</v>
      </c>
      <c r="L26" t="s">
        <v>2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8</v>
      </c>
      <c r="S26" t="s">
        <v>9</v>
      </c>
    </row>
    <row r="27" spans="1:19" x14ac:dyDescent="0.25">
      <c r="A27" s="1">
        <f>A2/K$18</f>
        <v>0.32444284226152509</v>
      </c>
      <c r="B27" s="1">
        <f>B2/L$18</f>
        <v>0.26013299085723596</v>
      </c>
      <c r="C27" s="1">
        <f>C2/M$18</f>
        <v>0.32659863237109044</v>
      </c>
      <c r="D27" s="1">
        <f t="shared" ref="B27:I36" si="4">D2/N$18</f>
        <v>0.17960530202677491</v>
      </c>
      <c r="E27" s="1">
        <f t="shared" si="4"/>
        <v>0.39056673294247163</v>
      </c>
      <c r="F27" s="1">
        <f t="shared" si="4"/>
        <v>0.40824829046386302</v>
      </c>
      <c r="G27" s="1">
        <f t="shared" si="4"/>
        <v>0.13608276348795434</v>
      </c>
      <c r="H27" s="1">
        <f t="shared" si="4"/>
        <v>0.31046021028253312</v>
      </c>
      <c r="I27" s="1">
        <f t="shared" si="4"/>
        <v>0.1690308509457033</v>
      </c>
      <c r="K27" s="1">
        <f>K$22*A27</f>
        <v>4.8666426339228762E-2</v>
      </c>
      <c r="L27" s="1">
        <f>L$22*B27</f>
        <v>2.6013299085723599E-2</v>
      </c>
      <c r="M27" s="1">
        <f t="shared" ref="L27:S36" si="5">M$22*C27</f>
        <v>3.2659863237109045E-2</v>
      </c>
      <c r="N27" s="1">
        <f t="shared" si="5"/>
        <v>3.5921060405354983E-2</v>
      </c>
      <c r="O27" s="1">
        <f t="shared" si="5"/>
        <v>7.8113346588494337E-2</v>
      </c>
      <c r="P27" s="1">
        <f t="shared" si="5"/>
        <v>2.0412414523193152E-2</v>
      </c>
      <c r="Q27" s="1">
        <f t="shared" si="5"/>
        <v>6.8041381743977171E-3</v>
      </c>
      <c r="R27" s="1">
        <f t="shared" si="5"/>
        <v>2.3284515771189982E-2</v>
      </c>
      <c r="S27" s="1">
        <f>S$22*I27</f>
        <v>1.2677313820927747E-2</v>
      </c>
    </row>
    <row r="28" spans="1:19" x14ac:dyDescent="0.25">
      <c r="A28" s="1">
        <f t="shared" ref="A28:A36" si="6">A3/K$18</f>
        <v>0.32444284226152509</v>
      </c>
      <c r="B28" s="1">
        <f t="shared" si="4"/>
        <v>0.17342199390482399</v>
      </c>
      <c r="C28" s="1">
        <f t="shared" si="4"/>
        <v>0.24494897427831783</v>
      </c>
      <c r="D28" s="1">
        <f t="shared" si="4"/>
        <v>0.26940795304016235</v>
      </c>
      <c r="E28" s="1">
        <f t="shared" si="4"/>
        <v>0.26037782196164777</v>
      </c>
      <c r="F28" s="1">
        <f t="shared" si="4"/>
        <v>0.32659863237109044</v>
      </c>
      <c r="G28" s="1">
        <f t="shared" si="4"/>
        <v>0.40824829046386302</v>
      </c>
      <c r="H28" s="1">
        <f t="shared" si="4"/>
        <v>0.3880752628531664</v>
      </c>
      <c r="I28" s="1">
        <f t="shared" si="4"/>
        <v>0.1690308509457033</v>
      </c>
      <c r="K28" s="1">
        <f t="shared" ref="K28:K36" si="7">K$22*A28</f>
        <v>4.8666426339228762E-2</v>
      </c>
      <c r="L28" s="1">
        <f>L$22*B28</f>
        <v>1.7342199390482399E-2</v>
      </c>
      <c r="M28" s="1">
        <f t="shared" si="5"/>
        <v>2.4494897427831785E-2</v>
      </c>
      <c r="N28" s="1">
        <f t="shared" si="5"/>
        <v>5.3881590608032472E-2</v>
      </c>
      <c r="O28" s="1">
        <f t="shared" si="5"/>
        <v>5.2075564392329556E-2</v>
      </c>
      <c r="P28" s="1">
        <f t="shared" si="5"/>
        <v>1.6329931618554522E-2</v>
      </c>
      <c r="Q28" s="1">
        <f t="shared" si="5"/>
        <v>2.0412414523193152E-2</v>
      </c>
      <c r="R28" s="1">
        <f t="shared" si="5"/>
        <v>2.910564471398748E-2</v>
      </c>
      <c r="S28" s="1">
        <f t="shared" si="5"/>
        <v>1.2677313820927747E-2</v>
      </c>
    </row>
    <row r="29" spans="1:19" x14ac:dyDescent="0.25">
      <c r="A29" s="1">
        <f t="shared" si="6"/>
        <v>0.24333213169614382</v>
      </c>
      <c r="B29" s="1">
        <f t="shared" si="4"/>
        <v>0.26013299085723596</v>
      </c>
      <c r="C29" s="1">
        <f t="shared" si="4"/>
        <v>0.40824829046386302</v>
      </c>
      <c r="D29" s="1">
        <f t="shared" si="4"/>
        <v>0.35921060405354982</v>
      </c>
      <c r="E29" s="1">
        <f t="shared" si="4"/>
        <v>0.13018891098082389</v>
      </c>
      <c r="F29" s="1">
        <f t="shared" si="4"/>
        <v>0.32659863237109044</v>
      </c>
      <c r="G29" s="1">
        <f t="shared" si="4"/>
        <v>0.27216552697590868</v>
      </c>
      <c r="H29" s="1">
        <f t="shared" si="4"/>
        <v>0.31046021028253312</v>
      </c>
      <c r="I29" s="1">
        <f t="shared" si="4"/>
        <v>0.1690308509457033</v>
      </c>
      <c r="K29" s="1">
        <f t="shared" si="7"/>
        <v>3.649981975442157E-2</v>
      </c>
      <c r="L29" s="1">
        <f t="shared" si="5"/>
        <v>2.6013299085723599E-2</v>
      </c>
      <c r="M29" s="1">
        <f t="shared" si="5"/>
        <v>4.0824829046386304E-2</v>
      </c>
      <c r="N29" s="1">
        <f t="shared" si="5"/>
        <v>7.1842120810709967E-2</v>
      </c>
      <c r="O29" s="1">
        <f t="shared" si="5"/>
        <v>2.6037782196164778E-2</v>
      </c>
      <c r="P29" s="1">
        <f t="shared" si="5"/>
        <v>1.6329931618554522E-2</v>
      </c>
      <c r="Q29" s="1">
        <f t="shared" si="5"/>
        <v>1.3608276348795434E-2</v>
      </c>
      <c r="R29" s="1">
        <f t="shared" si="5"/>
        <v>2.3284515771189982E-2</v>
      </c>
      <c r="S29" s="1">
        <f t="shared" si="5"/>
        <v>1.2677313820927747E-2</v>
      </c>
    </row>
    <row r="30" spans="1:19" x14ac:dyDescent="0.25">
      <c r="A30" s="1">
        <f t="shared" si="6"/>
        <v>0.40555355282690636</v>
      </c>
      <c r="B30" s="1">
        <f t="shared" si="4"/>
        <v>0.17342199390482399</v>
      </c>
      <c r="C30" s="1">
        <f t="shared" si="4"/>
        <v>0.32659863237109044</v>
      </c>
      <c r="D30" s="1">
        <f t="shared" si="4"/>
        <v>0.26940795304016235</v>
      </c>
      <c r="E30" s="1">
        <f>E5/O$18</f>
        <v>0.26037782196164777</v>
      </c>
      <c r="F30" s="1">
        <f t="shared" si="4"/>
        <v>0.24494897427831783</v>
      </c>
      <c r="G30" s="1">
        <f t="shared" si="4"/>
        <v>0.27216552697590868</v>
      </c>
      <c r="H30" s="1">
        <f t="shared" si="4"/>
        <v>0.23284515771189984</v>
      </c>
      <c r="I30" s="1">
        <f t="shared" si="4"/>
        <v>0.33806170189140661</v>
      </c>
      <c r="K30" s="1">
        <f t="shared" si="7"/>
        <v>6.0833032924035954E-2</v>
      </c>
      <c r="L30" s="1">
        <f t="shared" si="5"/>
        <v>1.7342199390482399E-2</v>
      </c>
      <c r="M30" s="1">
        <f t="shared" si="5"/>
        <v>3.2659863237109045E-2</v>
      </c>
      <c r="N30" s="1">
        <f t="shared" si="5"/>
        <v>5.3881590608032472E-2</v>
      </c>
      <c r="O30" s="1">
        <f t="shared" si="5"/>
        <v>5.2075564392329556E-2</v>
      </c>
      <c r="P30" s="1">
        <f t="shared" si="5"/>
        <v>1.2247448713915893E-2</v>
      </c>
      <c r="Q30" s="1">
        <f t="shared" si="5"/>
        <v>1.3608276348795434E-2</v>
      </c>
      <c r="R30" s="1">
        <f t="shared" si="5"/>
        <v>1.7463386828392487E-2</v>
      </c>
      <c r="S30" s="1">
        <f t="shared" si="5"/>
        <v>2.5354627641855493E-2</v>
      </c>
    </row>
    <row r="31" spans="1:19" x14ac:dyDescent="0.25">
      <c r="A31" s="1">
        <f t="shared" si="6"/>
        <v>0.32444284226152509</v>
      </c>
      <c r="B31" s="1">
        <f t="shared" si="4"/>
        <v>0.26013299085723596</v>
      </c>
      <c r="C31" s="1">
        <f t="shared" si="4"/>
        <v>0.40824829046386302</v>
      </c>
      <c r="D31" s="1">
        <f t="shared" si="4"/>
        <v>0.35921060405354982</v>
      </c>
      <c r="E31" s="1">
        <f t="shared" si="4"/>
        <v>0.26037782196164777</v>
      </c>
      <c r="F31" s="1">
        <f t="shared" si="4"/>
        <v>0.24494897427831783</v>
      </c>
      <c r="G31" s="1">
        <f t="shared" si="4"/>
        <v>0.27216552697590868</v>
      </c>
      <c r="H31" s="1">
        <f t="shared" si="4"/>
        <v>0.31046021028253312</v>
      </c>
      <c r="I31" s="1">
        <f t="shared" si="4"/>
        <v>0.33806170189140661</v>
      </c>
      <c r="K31" s="1">
        <f t="shared" si="7"/>
        <v>4.8666426339228762E-2</v>
      </c>
      <c r="L31" s="1">
        <f t="shared" si="5"/>
        <v>2.6013299085723599E-2</v>
      </c>
      <c r="M31" s="1">
        <f t="shared" si="5"/>
        <v>4.0824829046386304E-2</v>
      </c>
      <c r="N31" s="1">
        <f t="shared" si="5"/>
        <v>7.1842120810709967E-2</v>
      </c>
      <c r="O31" s="1">
        <f t="shared" si="5"/>
        <v>5.2075564392329556E-2</v>
      </c>
      <c r="P31" s="1">
        <f t="shared" si="5"/>
        <v>1.2247448713915893E-2</v>
      </c>
      <c r="Q31" s="1">
        <f t="shared" si="5"/>
        <v>1.3608276348795434E-2</v>
      </c>
      <c r="R31" s="1">
        <f t="shared" si="5"/>
        <v>2.3284515771189982E-2</v>
      </c>
      <c r="S31" s="1">
        <f t="shared" si="5"/>
        <v>2.5354627641855493E-2</v>
      </c>
    </row>
    <row r="32" spans="1:19" x14ac:dyDescent="0.25">
      <c r="A32" s="1">
        <f t="shared" si="6"/>
        <v>0.16222142113076254</v>
      </c>
      <c r="B32" s="1">
        <f t="shared" si="4"/>
        <v>0.34684398780964798</v>
      </c>
      <c r="C32" s="1">
        <f t="shared" si="4"/>
        <v>0.32659863237109044</v>
      </c>
      <c r="D32" s="1">
        <f t="shared" si="4"/>
        <v>0.26940795304016235</v>
      </c>
      <c r="E32" s="1">
        <f t="shared" si="4"/>
        <v>0.26037782196164777</v>
      </c>
      <c r="F32" s="1">
        <f t="shared" si="4"/>
        <v>0.24494897427831783</v>
      </c>
      <c r="G32" s="1">
        <f t="shared" si="4"/>
        <v>0.40824829046386302</v>
      </c>
      <c r="H32" s="1">
        <f t="shared" si="4"/>
        <v>0.23284515771189984</v>
      </c>
      <c r="I32" s="1">
        <f t="shared" si="4"/>
        <v>0.50709255283710997</v>
      </c>
      <c r="K32" s="1">
        <f t="shared" si="7"/>
        <v>2.4333213169614381E-2</v>
      </c>
      <c r="L32" s="1">
        <f t="shared" si="5"/>
        <v>3.4684398780964798E-2</v>
      </c>
      <c r="M32" s="1">
        <f t="shared" si="5"/>
        <v>3.2659863237109045E-2</v>
      </c>
      <c r="N32" s="1">
        <f t="shared" si="5"/>
        <v>5.3881590608032472E-2</v>
      </c>
      <c r="O32" s="1">
        <f t="shared" si="5"/>
        <v>5.2075564392329556E-2</v>
      </c>
      <c r="P32" s="1">
        <f t="shared" si="5"/>
        <v>1.2247448713915893E-2</v>
      </c>
      <c r="Q32" s="1">
        <f t="shared" si="5"/>
        <v>2.0412414523193152E-2</v>
      </c>
      <c r="R32" s="1">
        <f t="shared" si="5"/>
        <v>1.7463386828392487E-2</v>
      </c>
      <c r="S32" s="1">
        <f t="shared" si="5"/>
        <v>3.8031941462783249E-2</v>
      </c>
    </row>
    <row r="33" spans="1:19" x14ac:dyDescent="0.25">
      <c r="A33" s="1">
        <f t="shared" si="6"/>
        <v>0.32444284226152509</v>
      </c>
      <c r="B33" s="1">
        <f t="shared" si="4"/>
        <v>0.43355498476205995</v>
      </c>
      <c r="C33" s="1">
        <f t="shared" si="4"/>
        <v>0.32659863237109044</v>
      </c>
      <c r="D33" s="1">
        <f t="shared" si="4"/>
        <v>0.17960530202677491</v>
      </c>
      <c r="E33" s="1">
        <f t="shared" si="4"/>
        <v>0.26037782196164777</v>
      </c>
      <c r="F33" s="1">
        <f t="shared" si="4"/>
        <v>0.32659863237109044</v>
      </c>
      <c r="G33" s="1">
        <f t="shared" si="4"/>
        <v>0.27216552697590868</v>
      </c>
      <c r="H33" s="1">
        <f t="shared" si="4"/>
        <v>0.3880752628531664</v>
      </c>
      <c r="I33" s="1">
        <f t="shared" si="4"/>
        <v>0.1690308509457033</v>
      </c>
      <c r="K33" s="1">
        <f t="shared" si="7"/>
        <v>4.8666426339228762E-2</v>
      </c>
      <c r="L33" s="1">
        <f t="shared" si="5"/>
        <v>4.3355498476205998E-2</v>
      </c>
      <c r="M33" s="1">
        <f t="shared" si="5"/>
        <v>3.2659863237109045E-2</v>
      </c>
      <c r="N33" s="1">
        <f t="shared" si="5"/>
        <v>3.5921060405354983E-2</v>
      </c>
      <c r="O33" s="1">
        <f t="shared" si="5"/>
        <v>5.2075564392329556E-2</v>
      </c>
      <c r="P33" s="1">
        <f t="shared" si="5"/>
        <v>1.6329931618554522E-2</v>
      </c>
      <c r="Q33" s="1">
        <f t="shared" si="5"/>
        <v>1.3608276348795434E-2</v>
      </c>
      <c r="R33" s="1">
        <f t="shared" si="5"/>
        <v>2.910564471398748E-2</v>
      </c>
      <c r="S33" s="1">
        <f t="shared" si="5"/>
        <v>1.2677313820927747E-2</v>
      </c>
    </row>
    <row r="34" spans="1:19" x14ac:dyDescent="0.25">
      <c r="A34" s="1">
        <f t="shared" si="6"/>
        <v>0.24333213169614382</v>
      </c>
      <c r="B34" s="1">
        <f t="shared" si="4"/>
        <v>0.34684398780964798</v>
      </c>
      <c r="C34" s="1">
        <f t="shared" si="4"/>
        <v>0.24494897427831783</v>
      </c>
      <c r="D34" s="1">
        <f t="shared" si="4"/>
        <v>0.44901325506693729</v>
      </c>
      <c r="E34" s="1">
        <f t="shared" si="4"/>
        <v>0.26037782196164777</v>
      </c>
      <c r="F34" s="1">
        <f t="shared" si="4"/>
        <v>0.40824829046386302</v>
      </c>
      <c r="G34" s="1">
        <f t="shared" si="4"/>
        <v>0.13608276348795434</v>
      </c>
      <c r="H34" s="1">
        <f t="shared" si="4"/>
        <v>0.3880752628531664</v>
      </c>
      <c r="I34" s="1">
        <f t="shared" si="4"/>
        <v>0.1690308509457033</v>
      </c>
      <c r="K34" s="1">
        <f t="shared" si="7"/>
        <v>3.649981975442157E-2</v>
      </c>
      <c r="L34" s="1">
        <f t="shared" si="5"/>
        <v>3.4684398780964798E-2</v>
      </c>
      <c r="M34" s="1">
        <f t="shared" si="5"/>
        <v>2.4494897427831785E-2</v>
      </c>
      <c r="N34" s="1">
        <f t="shared" si="5"/>
        <v>8.9802651013387469E-2</v>
      </c>
      <c r="O34" s="1">
        <f t="shared" si="5"/>
        <v>5.2075564392329556E-2</v>
      </c>
      <c r="P34" s="1">
        <f t="shared" si="5"/>
        <v>2.0412414523193152E-2</v>
      </c>
      <c r="Q34" s="1">
        <f t="shared" si="5"/>
        <v>6.8041381743977171E-3</v>
      </c>
      <c r="R34" s="1">
        <f t="shared" si="5"/>
        <v>2.910564471398748E-2</v>
      </c>
      <c r="S34" s="1">
        <f t="shared" si="5"/>
        <v>1.2677313820927747E-2</v>
      </c>
    </row>
    <row r="35" spans="1:19" x14ac:dyDescent="0.25">
      <c r="A35" s="1">
        <f t="shared" si="6"/>
        <v>0.32444284226152509</v>
      </c>
      <c r="B35" s="1">
        <f t="shared" si="4"/>
        <v>0.43355498476205995</v>
      </c>
      <c r="C35" s="1">
        <f t="shared" si="4"/>
        <v>0.24494897427831783</v>
      </c>
      <c r="D35" s="1">
        <f t="shared" si="4"/>
        <v>0.35921060405354982</v>
      </c>
      <c r="E35" s="1">
        <f t="shared" si="4"/>
        <v>0.39056673294247163</v>
      </c>
      <c r="F35" s="1">
        <f t="shared" si="4"/>
        <v>0.32659863237109044</v>
      </c>
      <c r="G35" s="1">
        <f t="shared" si="4"/>
        <v>0.40824829046386302</v>
      </c>
      <c r="H35" s="1">
        <f t="shared" si="4"/>
        <v>0.31046021028253312</v>
      </c>
      <c r="I35" s="1">
        <f t="shared" si="4"/>
        <v>0.50709255283710997</v>
      </c>
      <c r="K35" s="1">
        <f t="shared" si="7"/>
        <v>4.8666426339228762E-2</v>
      </c>
      <c r="L35" s="1">
        <f t="shared" si="5"/>
        <v>4.3355498476205998E-2</v>
      </c>
      <c r="M35" s="1">
        <f t="shared" si="5"/>
        <v>2.4494897427831785E-2</v>
      </c>
      <c r="N35" s="1">
        <f t="shared" si="5"/>
        <v>7.1842120810709967E-2</v>
      </c>
      <c r="O35" s="1">
        <f t="shared" si="5"/>
        <v>7.8113346588494337E-2</v>
      </c>
      <c r="P35" s="1">
        <f t="shared" si="5"/>
        <v>1.6329931618554522E-2</v>
      </c>
      <c r="Q35" s="1">
        <f t="shared" si="5"/>
        <v>2.0412414523193152E-2</v>
      </c>
      <c r="R35" s="1">
        <f t="shared" si="5"/>
        <v>2.3284515771189982E-2</v>
      </c>
      <c r="S35" s="1">
        <f t="shared" si="5"/>
        <v>3.8031941462783249E-2</v>
      </c>
    </row>
    <row r="36" spans="1:19" x14ac:dyDescent="0.25">
      <c r="A36" s="1">
        <f t="shared" si="6"/>
        <v>0.40555355282690636</v>
      </c>
      <c r="B36" s="1">
        <f t="shared" si="4"/>
        <v>0.34684398780964798</v>
      </c>
      <c r="C36" s="1">
        <f t="shared" si="4"/>
        <v>0.24494897427831783</v>
      </c>
      <c r="D36" s="1">
        <f t="shared" si="4"/>
        <v>0.35921060405354982</v>
      </c>
      <c r="E36" s="1">
        <f t="shared" si="4"/>
        <v>0.52075564392329554</v>
      </c>
      <c r="F36" s="1">
        <f t="shared" si="4"/>
        <v>0.24494897427831783</v>
      </c>
      <c r="G36" s="1">
        <f t="shared" si="4"/>
        <v>0.40824829046386302</v>
      </c>
      <c r="H36" s="1">
        <f t="shared" si="4"/>
        <v>0.23284515771189984</v>
      </c>
      <c r="I36" s="1">
        <f t="shared" si="4"/>
        <v>0.33806170189140661</v>
      </c>
      <c r="K36" s="1">
        <f t="shared" si="7"/>
        <v>6.0833032924035954E-2</v>
      </c>
      <c r="L36" s="1">
        <f t="shared" si="5"/>
        <v>3.4684398780964798E-2</v>
      </c>
      <c r="M36" s="1">
        <f t="shared" si="5"/>
        <v>2.4494897427831785E-2</v>
      </c>
      <c r="N36" s="1">
        <f t="shared" si="5"/>
        <v>7.1842120810709967E-2</v>
      </c>
      <c r="O36" s="1">
        <f t="shared" si="5"/>
        <v>0.10415112878465911</v>
      </c>
      <c r="P36" s="1">
        <f t="shared" si="5"/>
        <v>1.2247448713915893E-2</v>
      </c>
      <c r="Q36" s="1">
        <f t="shared" si="5"/>
        <v>2.0412414523193152E-2</v>
      </c>
      <c r="R36" s="1">
        <f t="shared" si="5"/>
        <v>1.7463386828392487E-2</v>
      </c>
      <c r="S36" s="1">
        <f t="shared" si="5"/>
        <v>2.5354627641855493E-2</v>
      </c>
    </row>
    <row r="38" spans="1:19" x14ac:dyDescent="0.25">
      <c r="K38" s="2" t="s">
        <v>16</v>
      </c>
      <c r="L38" s="2" t="s">
        <v>67</v>
      </c>
      <c r="M38" s="2"/>
      <c r="N38" s="2"/>
      <c r="O38" s="2"/>
      <c r="P38" s="2"/>
      <c r="Q38" s="2"/>
      <c r="R38" s="2"/>
      <c r="S38" s="2"/>
    </row>
    <row r="39" spans="1:19" x14ac:dyDescent="0.25">
      <c r="J39" t="s">
        <v>17</v>
      </c>
      <c r="K39" s="1">
        <f t="shared" ref="K39:K48" si="8">SUM(K27:S27)</f>
        <v>0.28455237794561927</v>
      </c>
      <c r="L39">
        <f>RANK(K39,$K$39:$K$48,0)</f>
        <v>7</v>
      </c>
    </row>
    <row r="40" spans="1:19" x14ac:dyDescent="0.25">
      <c r="J40" t="s">
        <v>18</v>
      </c>
      <c r="K40" s="1">
        <f t="shared" si="8"/>
        <v>0.27498598283456788</v>
      </c>
      <c r="L40">
        <f t="shared" ref="L40:L48" si="9">RANK(K40,$K$39:$K$48,0)</f>
        <v>9</v>
      </c>
    </row>
    <row r="41" spans="1:19" x14ac:dyDescent="0.25">
      <c r="J41" t="s">
        <v>19</v>
      </c>
      <c r="K41" s="1">
        <f t="shared" si="8"/>
        <v>0.26711788845287393</v>
      </c>
      <c r="L41">
        <f t="shared" si="9"/>
        <v>10</v>
      </c>
    </row>
    <row r="42" spans="1:19" x14ac:dyDescent="0.25">
      <c r="J42" t="s">
        <v>20</v>
      </c>
      <c r="K42" s="1">
        <f t="shared" si="8"/>
        <v>0.28546599008494872</v>
      </c>
      <c r="L42">
        <f t="shared" si="9"/>
        <v>6</v>
      </c>
    </row>
    <row r="43" spans="1:19" x14ac:dyDescent="0.25">
      <c r="J43" t="s">
        <v>21</v>
      </c>
      <c r="K43" s="1">
        <f t="shared" si="8"/>
        <v>0.31391710815013496</v>
      </c>
      <c r="L43">
        <f t="shared" si="9"/>
        <v>3</v>
      </c>
    </row>
    <row r="44" spans="1:19" x14ac:dyDescent="0.25">
      <c r="J44" t="s">
        <v>22</v>
      </c>
      <c r="K44" s="1">
        <f t="shared" si="8"/>
        <v>0.28578982171633505</v>
      </c>
      <c r="L44">
        <f t="shared" si="9"/>
        <v>5</v>
      </c>
    </row>
    <row r="45" spans="1:19" x14ac:dyDescent="0.25">
      <c r="J45" t="s">
        <v>23</v>
      </c>
      <c r="K45" s="1">
        <f t="shared" si="8"/>
        <v>0.28439957935249349</v>
      </c>
      <c r="L45">
        <f t="shared" si="9"/>
        <v>8</v>
      </c>
    </row>
    <row r="46" spans="1:19" x14ac:dyDescent="0.25">
      <c r="J46" t="s">
        <v>24</v>
      </c>
      <c r="K46" s="1">
        <f t="shared" si="8"/>
        <v>0.30655684260144128</v>
      </c>
      <c r="L46">
        <f t="shared" si="9"/>
        <v>4</v>
      </c>
    </row>
    <row r="47" spans="1:19" x14ac:dyDescent="0.25">
      <c r="J47" t="s">
        <v>25</v>
      </c>
      <c r="K47" s="1">
        <f t="shared" si="8"/>
        <v>0.36453109301819175</v>
      </c>
      <c r="L47">
        <f t="shared" si="9"/>
        <v>2</v>
      </c>
    </row>
    <row r="48" spans="1:19" x14ac:dyDescent="0.25">
      <c r="J48" t="s">
        <v>26</v>
      </c>
      <c r="K48" s="1">
        <f t="shared" si="8"/>
        <v>0.37148345643555858</v>
      </c>
      <c r="L48">
        <f t="shared" si="9"/>
        <v>1</v>
      </c>
    </row>
  </sheetData>
  <mergeCells count="7">
    <mergeCell ref="A12:I12"/>
    <mergeCell ref="K12:S12"/>
    <mergeCell ref="K16:S16"/>
    <mergeCell ref="A25:I25"/>
    <mergeCell ref="A1:I1"/>
    <mergeCell ref="K20:S20"/>
    <mergeCell ref="K25:S2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7F1AA-8A66-4786-806F-F14EF129C3D0}">
  <dimension ref="A1:AZ52"/>
  <sheetViews>
    <sheetView zoomScale="55" zoomScaleNormal="55" workbookViewId="0">
      <selection activeCell="A2" sqref="A2"/>
    </sheetView>
  </sheetViews>
  <sheetFormatPr defaultRowHeight="15" x14ac:dyDescent="0.25"/>
  <sheetData>
    <row r="1" spans="1:52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K1" s="3" t="s">
        <v>10</v>
      </c>
      <c r="L1" s="3"/>
      <c r="M1" s="3"/>
      <c r="N1" s="3"/>
      <c r="O1" s="3"/>
      <c r="P1" s="3"/>
      <c r="Q1" s="3"/>
      <c r="R1" s="3"/>
      <c r="S1" s="3"/>
      <c r="U1" s="3" t="s">
        <v>11</v>
      </c>
      <c r="V1" s="3"/>
      <c r="W1" s="3"/>
      <c r="X1" s="3"/>
      <c r="Y1" s="3"/>
      <c r="Z1" s="3"/>
      <c r="AA1" s="3"/>
      <c r="AB1" s="3"/>
      <c r="AC1" s="3"/>
      <c r="AE1" s="4" t="s">
        <v>13</v>
      </c>
      <c r="AF1" s="4"/>
      <c r="AG1" s="4"/>
      <c r="AH1" s="4"/>
      <c r="AI1" s="4"/>
      <c r="AJ1" s="4"/>
      <c r="AK1" s="4"/>
      <c r="AL1" s="4"/>
      <c r="AM1" s="4"/>
      <c r="AO1" s="4" t="s">
        <v>15</v>
      </c>
      <c r="AP1" s="4"/>
      <c r="AQ1" s="4"/>
      <c r="AR1" s="4"/>
      <c r="AS1" s="4"/>
      <c r="AT1" s="4"/>
      <c r="AU1" s="4"/>
      <c r="AV1" s="4"/>
      <c r="AW1" s="4"/>
    </row>
    <row r="2" spans="1:52" x14ac:dyDescent="0.25">
      <c r="A2">
        <v>4</v>
      </c>
      <c r="B2">
        <v>3</v>
      </c>
      <c r="C2">
        <v>4</v>
      </c>
      <c r="D2">
        <v>2</v>
      </c>
      <c r="E2">
        <v>3</v>
      </c>
      <c r="F2">
        <v>5</v>
      </c>
      <c r="G2">
        <v>1</v>
      </c>
      <c r="H2">
        <v>4</v>
      </c>
      <c r="I2">
        <v>1</v>
      </c>
      <c r="K2">
        <f>A2^2</f>
        <v>16</v>
      </c>
      <c r="L2">
        <f t="shared" ref="L2:S2" si="0">B2^2</f>
        <v>9</v>
      </c>
      <c r="M2">
        <f t="shared" si="0"/>
        <v>16</v>
      </c>
      <c r="N2">
        <f t="shared" si="0"/>
        <v>4</v>
      </c>
      <c r="O2">
        <f t="shared" si="0"/>
        <v>9</v>
      </c>
      <c r="P2">
        <f t="shared" si="0"/>
        <v>25</v>
      </c>
      <c r="Q2">
        <f t="shared" si="0"/>
        <v>1</v>
      </c>
      <c r="R2">
        <f t="shared" si="0"/>
        <v>16</v>
      </c>
      <c r="S2">
        <f t="shared" si="0"/>
        <v>1</v>
      </c>
      <c r="U2" t="s">
        <v>1</v>
      </c>
      <c r="V2" t="s">
        <v>2</v>
      </c>
      <c r="W2" t="s">
        <v>3</v>
      </c>
      <c r="X2" t="s">
        <v>4</v>
      </c>
      <c r="Y2" t="s">
        <v>5</v>
      </c>
      <c r="Z2" t="s">
        <v>6</v>
      </c>
      <c r="AA2" t="s">
        <v>7</v>
      </c>
      <c r="AB2" t="s">
        <v>8</v>
      </c>
      <c r="AC2" t="s">
        <v>9</v>
      </c>
      <c r="AE2" s="1" t="s">
        <v>1</v>
      </c>
      <c r="AF2" s="1" t="s">
        <v>2</v>
      </c>
      <c r="AG2" s="1" t="s">
        <v>3</v>
      </c>
      <c r="AH2" s="1" t="s">
        <v>4</v>
      </c>
      <c r="AI2" s="1" t="s">
        <v>5</v>
      </c>
      <c r="AJ2" s="1" t="s">
        <v>6</v>
      </c>
      <c r="AK2" s="1" t="s">
        <v>7</v>
      </c>
      <c r="AL2" s="1" t="s">
        <v>8</v>
      </c>
      <c r="AM2" s="1" t="s">
        <v>9</v>
      </c>
      <c r="AO2" s="1" t="s">
        <v>1</v>
      </c>
      <c r="AP2" s="1" t="s">
        <v>2</v>
      </c>
      <c r="AQ2" s="1" t="s">
        <v>3</v>
      </c>
      <c r="AR2" s="1" t="s">
        <v>4</v>
      </c>
      <c r="AS2" s="1" t="s">
        <v>5</v>
      </c>
      <c r="AT2" s="1" t="s">
        <v>6</v>
      </c>
      <c r="AU2" s="1" t="s">
        <v>7</v>
      </c>
      <c r="AV2" s="1" t="s">
        <v>8</v>
      </c>
      <c r="AW2" s="1" t="s">
        <v>9</v>
      </c>
      <c r="AZ2" s="1" t="s">
        <v>16</v>
      </c>
    </row>
    <row r="3" spans="1:52" x14ac:dyDescent="0.25">
      <c r="A3">
        <v>4</v>
      </c>
      <c r="B3">
        <v>2</v>
      </c>
      <c r="C3">
        <v>3</v>
      </c>
      <c r="D3">
        <v>3</v>
      </c>
      <c r="E3">
        <v>2</v>
      </c>
      <c r="F3">
        <v>4</v>
      </c>
      <c r="G3">
        <v>3</v>
      </c>
      <c r="H3">
        <v>5</v>
      </c>
      <c r="I3">
        <v>1</v>
      </c>
      <c r="K3">
        <f t="shared" ref="K3:K51" si="1">A3^2</f>
        <v>16</v>
      </c>
      <c r="L3">
        <f t="shared" ref="L3:L51" si="2">B3^2</f>
        <v>4</v>
      </c>
      <c r="M3">
        <f t="shared" ref="M3:M51" si="3">C3^2</f>
        <v>9</v>
      </c>
      <c r="N3">
        <f t="shared" ref="N3:N51" si="4">D3^2</f>
        <v>9</v>
      </c>
      <c r="O3">
        <f t="shared" ref="O3:O51" si="5">E3^2</f>
        <v>4</v>
      </c>
      <c r="P3">
        <f t="shared" ref="P3:P51" si="6">F3^2</f>
        <v>16</v>
      </c>
      <c r="Q3">
        <f t="shared" ref="Q3:Q51" si="7">G3^2</f>
        <v>9</v>
      </c>
      <c r="R3">
        <f t="shared" ref="R3:R51" si="8">H3^2</f>
        <v>25</v>
      </c>
      <c r="S3">
        <f t="shared" ref="S3:S51" si="9">I3^2</f>
        <v>1</v>
      </c>
      <c r="U3">
        <f>SUM(K2:K51)</f>
        <v>610</v>
      </c>
      <c r="V3">
        <f t="shared" ref="V3:AC3" si="10">SUM(L2:L51)</f>
        <v>531</v>
      </c>
      <c r="W3">
        <f t="shared" si="10"/>
        <v>705</v>
      </c>
      <c r="X3">
        <f t="shared" si="10"/>
        <v>539</v>
      </c>
      <c r="Y3">
        <f t="shared" si="10"/>
        <v>463</v>
      </c>
      <c r="Z3">
        <f t="shared" si="10"/>
        <v>584</v>
      </c>
      <c r="AA3">
        <f t="shared" si="10"/>
        <v>477</v>
      </c>
      <c r="AB3">
        <f t="shared" si="10"/>
        <v>566</v>
      </c>
      <c r="AC3">
        <f t="shared" si="10"/>
        <v>567</v>
      </c>
      <c r="AE3" s="1">
        <f>A2/U$6</f>
        <v>0.1619552660357832</v>
      </c>
      <c r="AF3" s="1">
        <f t="shared" ref="AF3:AL3" si="11">B2/V$6</f>
        <v>0.13018891098082386</v>
      </c>
      <c r="AG3" s="1">
        <f t="shared" si="11"/>
        <v>0.15064871543094188</v>
      </c>
      <c r="AH3" s="1">
        <f t="shared" si="11"/>
        <v>8.6146098450789604E-2</v>
      </c>
      <c r="AI3" s="1">
        <f t="shared" si="11"/>
        <v>0.13942182370205192</v>
      </c>
      <c r="AJ3" s="1">
        <f t="shared" si="11"/>
        <v>0.20690147215059199</v>
      </c>
      <c r="AK3" s="1">
        <f t="shared" si="11"/>
        <v>4.5786854649563009E-2</v>
      </c>
      <c r="AL3" s="1">
        <f t="shared" si="11"/>
        <v>0.16813254068367944</v>
      </c>
      <c r="AM3" s="1">
        <f>I2/AC$6</f>
        <v>4.1996052556580801E-2</v>
      </c>
      <c r="AO3" s="1">
        <f>AE3*U$10</f>
        <v>2.4293289905367478E-2</v>
      </c>
      <c r="AP3" s="1">
        <f t="shared" ref="AP3:AW3" si="12">AF3*V$10</f>
        <v>1.3018891098082387E-2</v>
      </c>
      <c r="AQ3" s="1">
        <f t="shared" si="12"/>
        <v>1.5064871543094188E-2</v>
      </c>
      <c r="AR3" s="1">
        <f t="shared" si="12"/>
        <v>1.7229219690157921E-2</v>
      </c>
      <c r="AS3" s="1">
        <f t="shared" si="12"/>
        <v>2.7884364740410384E-2</v>
      </c>
      <c r="AT3" s="1">
        <f t="shared" si="12"/>
        <v>1.0345073607529599E-2</v>
      </c>
      <c r="AU3" s="1">
        <f t="shared" si="12"/>
        <v>2.2893427324781504E-3</v>
      </c>
      <c r="AV3" s="1">
        <f t="shared" si="12"/>
        <v>1.2609940551275957E-2</v>
      </c>
      <c r="AW3" s="1">
        <f t="shared" si="12"/>
        <v>3.1497039417435601E-3</v>
      </c>
      <c r="AY3" t="s">
        <v>17</v>
      </c>
      <c r="AZ3" s="1">
        <f>SUM(AO3:AW3)</f>
        <v>0.12588469781013961</v>
      </c>
    </row>
    <row r="4" spans="1:52" x14ac:dyDescent="0.25">
      <c r="A4">
        <v>3</v>
      </c>
      <c r="B4">
        <v>3</v>
      </c>
      <c r="C4">
        <v>5</v>
      </c>
      <c r="D4">
        <v>4</v>
      </c>
      <c r="E4">
        <v>1</v>
      </c>
      <c r="F4">
        <v>4</v>
      </c>
      <c r="G4">
        <v>2</v>
      </c>
      <c r="H4">
        <v>4</v>
      </c>
      <c r="I4">
        <v>1</v>
      </c>
      <c r="K4">
        <f t="shared" si="1"/>
        <v>9</v>
      </c>
      <c r="L4">
        <f t="shared" si="2"/>
        <v>9</v>
      </c>
      <c r="M4">
        <f t="shared" si="3"/>
        <v>25</v>
      </c>
      <c r="N4">
        <f t="shared" si="4"/>
        <v>16</v>
      </c>
      <c r="O4">
        <f t="shared" si="5"/>
        <v>1</v>
      </c>
      <c r="P4">
        <f t="shared" si="6"/>
        <v>16</v>
      </c>
      <c r="Q4">
        <f t="shared" si="7"/>
        <v>4</v>
      </c>
      <c r="R4">
        <f t="shared" si="8"/>
        <v>16</v>
      </c>
      <c r="S4">
        <f t="shared" si="9"/>
        <v>1</v>
      </c>
      <c r="AE4" s="1">
        <f t="shared" ref="AE4:AE51" si="13">A3/U$6</f>
        <v>0.1619552660357832</v>
      </c>
      <c r="AF4" s="1">
        <f t="shared" ref="AF4:AF51" si="14">B3/V$6</f>
        <v>8.6792607320549234E-2</v>
      </c>
      <c r="AG4" s="1">
        <f t="shared" ref="AG4:AG51" si="15">C3/W$6</f>
        <v>0.11298653657320641</v>
      </c>
      <c r="AH4" s="1">
        <f t="shared" ref="AH4:AH51" si="16">D3/X$6</f>
        <v>0.12921914767618439</v>
      </c>
      <c r="AI4" s="1">
        <f t="shared" ref="AI4:AI51" si="17">E3/Y$6</f>
        <v>9.2947882468034621E-2</v>
      </c>
      <c r="AJ4" s="1">
        <f t="shared" ref="AJ4:AJ51" si="18">F3/Z$6</f>
        <v>0.16552117772047359</v>
      </c>
      <c r="AK4" s="1">
        <f t="shared" ref="AK4:AK51" si="19">G3/AA$6</f>
        <v>0.13736056394868904</v>
      </c>
      <c r="AL4" s="1">
        <f t="shared" ref="AL4:AL51" si="20">H3/AB$6</f>
        <v>0.2101656758545993</v>
      </c>
      <c r="AM4" s="1">
        <f t="shared" ref="AM4:AM51" si="21">I3/AC$6</f>
        <v>4.1996052556580801E-2</v>
      </c>
      <c r="AO4" s="1">
        <f t="shared" ref="AO4:AO51" si="22">AE4*U$10</f>
        <v>2.4293289905367478E-2</v>
      </c>
      <c r="AP4" s="1">
        <f t="shared" ref="AP4:AP51" si="23">AF4*V$10</f>
        <v>8.679260732054923E-3</v>
      </c>
      <c r="AQ4" s="1">
        <f t="shared" ref="AQ4:AQ51" si="24">AG4*W$10</f>
        <v>1.1298653657320641E-2</v>
      </c>
      <c r="AR4" s="1">
        <f t="shared" ref="AR4:AR51" si="25">AH4*X$10</f>
        <v>2.5843829535236881E-2</v>
      </c>
      <c r="AS4" s="1">
        <f t="shared" ref="AS4:AS51" si="26">AI4*Y$10</f>
        <v>1.8589576493606926E-2</v>
      </c>
      <c r="AT4" s="1">
        <f t="shared" ref="AT4:AT51" si="27">AJ4*Z$10</f>
        <v>8.2760588860236791E-3</v>
      </c>
      <c r="AU4" s="1">
        <f t="shared" ref="AU4:AU51" si="28">AK4*AA$10</f>
        <v>6.8680281974344524E-3</v>
      </c>
      <c r="AV4" s="1">
        <f t="shared" ref="AV4:AV51" si="29">AL4*AB$10</f>
        <v>1.5762425689094948E-2</v>
      </c>
      <c r="AW4" s="1">
        <f t="shared" ref="AW4:AW51" si="30">AM4*AC$10</f>
        <v>3.1497039417435601E-3</v>
      </c>
      <c r="AY4" t="s">
        <v>18</v>
      </c>
      <c r="AZ4" s="1">
        <f t="shared" ref="AZ4:AZ52" si="31">SUM(AO4:AW4)</f>
        <v>0.12276082703788349</v>
      </c>
    </row>
    <row r="5" spans="1:52" x14ac:dyDescent="0.25">
      <c r="A5">
        <v>5</v>
      </c>
      <c r="B5">
        <v>2</v>
      </c>
      <c r="C5">
        <v>4</v>
      </c>
      <c r="D5">
        <v>3</v>
      </c>
      <c r="E5">
        <v>2</v>
      </c>
      <c r="F5">
        <v>3</v>
      </c>
      <c r="G5">
        <v>2</v>
      </c>
      <c r="H5">
        <v>3</v>
      </c>
      <c r="I5">
        <v>2</v>
      </c>
      <c r="K5">
        <f t="shared" si="1"/>
        <v>25</v>
      </c>
      <c r="L5">
        <f t="shared" si="2"/>
        <v>4</v>
      </c>
      <c r="M5">
        <f t="shared" si="3"/>
        <v>16</v>
      </c>
      <c r="N5">
        <f t="shared" si="4"/>
        <v>9</v>
      </c>
      <c r="O5">
        <f t="shared" si="5"/>
        <v>4</v>
      </c>
      <c r="P5">
        <f t="shared" si="6"/>
        <v>9</v>
      </c>
      <c r="Q5">
        <f t="shared" si="7"/>
        <v>4</v>
      </c>
      <c r="R5">
        <f t="shared" si="8"/>
        <v>9</v>
      </c>
      <c r="S5">
        <f t="shared" si="9"/>
        <v>4</v>
      </c>
      <c r="U5" s="3" t="s">
        <v>12</v>
      </c>
      <c r="V5" s="3"/>
      <c r="W5" s="3"/>
      <c r="X5" s="3"/>
      <c r="Y5" s="3"/>
      <c r="Z5" s="3"/>
      <c r="AA5" s="3"/>
      <c r="AB5" s="3"/>
      <c r="AC5" s="3"/>
      <c r="AE5" s="1">
        <f t="shared" si="13"/>
        <v>0.12146644952683741</v>
      </c>
      <c r="AF5" s="1">
        <f t="shared" si="14"/>
        <v>0.13018891098082386</v>
      </c>
      <c r="AG5" s="1">
        <f t="shared" si="15"/>
        <v>0.18831089428867737</v>
      </c>
      <c r="AH5" s="1">
        <f t="shared" si="16"/>
        <v>0.17229219690157921</v>
      </c>
      <c r="AI5" s="1">
        <f t="shared" si="17"/>
        <v>4.647394123401731E-2</v>
      </c>
      <c r="AJ5" s="1">
        <f t="shared" si="18"/>
        <v>0.16552117772047359</v>
      </c>
      <c r="AK5" s="1">
        <f t="shared" si="19"/>
        <v>9.1573709299126019E-2</v>
      </c>
      <c r="AL5" s="1">
        <f t="shared" si="20"/>
        <v>0.16813254068367944</v>
      </c>
      <c r="AM5" s="1">
        <f t="shared" si="21"/>
        <v>4.1996052556580801E-2</v>
      </c>
      <c r="AO5" s="1">
        <f t="shared" si="22"/>
        <v>1.821996742902561E-2</v>
      </c>
      <c r="AP5" s="1">
        <f t="shared" si="23"/>
        <v>1.3018891098082387E-2</v>
      </c>
      <c r="AQ5" s="1">
        <f t="shared" si="24"/>
        <v>1.8831089428867739E-2</v>
      </c>
      <c r="AR5" s="1">
        <f t="shared" si="25"/>
        <v>3.4458439380315842E-2</v>
      </c>
      <c r="AS5" s="1">
        <f t="shared" si="26"/>
        <v>9.2947882468034631E-3</v>
      </c>
      <c r="AT5" s="1">
        <f t="shared" si="27"/>
        <v>8.2760588860236791E-3</v>
      </c>
      <c r="AU5" s="1">
        <f t="shared" si="28"/>
        <v>4.5786854649563008E-3</v>
      </c>
      <c r="AV5" s="1">
        <f t="shared" si="29"/>
        <v>1.2609940551275957E-2</v>
      </c>
      <c r="AW5" s="1">
        <f t="shared" si="30"/>
        <v>3.1497039417435601E-3</v>
      </c>
      <c r="AY5" t="s">
        <v>19</v>
      </c>
      <c r="AZ5" s="1">
        <f t="shared" si="31"/>
        <v>0.12243756442709453</v>
      </c>
    </row>
    <row r="6" spans="1:52" x14ac:dyDescent="0.25">
      <c r="A6">
        <v>4</v>
      </c>
      <c r="B6">
        <v>3</v>
      </c>
      <c r="C6">
        <v>5</v>
      </c>
      <c r="D6">
        <v>4</v>
      </c>
      <c r="E6">
        <v>2</v>
      </c>
      <c r="F6">
        <v>3</v>
      </c>
      <c r="G6">
        <v>2</v>
      </c>
      <c r="H6">
        <v>4</v>
      </c>
      <c r="I6">
        <v>2</v>
      </c>
      <c r="K6">
        <f t="shared" si="1"/>
        <v>16</v>
      </c>
      <c r="L6">
        <f t="shared" si="2"/>
        <v>9</v>
      </c>
      <c r="M6">
        <f t="shared" si="3"/>
        <v>25</v>
      </c>
      <c r="N6">
        <f t="shared" si="4"/>
        <v>16</v>
      </c>
      <c r="O6">
        <f t="shared" si="5"/>
        <v>4</v>
      </c>
      <c r="P6">
        <f t="shared" si="6"/>
        <v>9</v>
      </c>
      <c r="Q6">
        <f t="shared" si="7"/>
        <v>4</v>
      </c>
      <c r="R6">
        <f t="shared" si="8"/>
        <v>16</v>
      </c>
      <c r="S6">
        <f t="shared" si="9"/>
        <v>4</v>
      </c>
      <c r="U6">
        <f>SQRT(U3)</f>
        <v>24.698178070456937</v>
      </c>
      <c r="V6">
        <f t="shared" ref="V6:AC6" si="32">SQRT(V3)</f>
        <v>23.043437243605826</v>
      </c>
      <c r="W6">
        <f t="shared" si="32"/>
        <v>26.551836094703507</v>
      </c>
      <c r="X6">
        <f t="shared" si="32"/>
        <v>23.2163735324878</v>
      </c>
      <c r="Y6">
        <f t="shared" si="32"/>
        <v>21.517434791350013</v>
      </c>
      <c r="Z6">
        <f t="shared" si="32"/>
        <v>24.166091947189145</v>
      </c>
      <c r="AA6">
        <f t="shared" si="32"/>
        <v>21.840329667841555</v>
      </c>
      <c r="AB6">
        <f t="shared" si="32"/>
        <v>23.790754506740637</v>
      </c>
      <c r="AC6">
        <f t="shared" si="32"/>
        <v>23.811761799581316</v>
      </c>
      <c r="AE6" s="1">
        <f t="shared" si="13"/>
        <v>0.20244408254472901</v>
      </c>
      <c r="AF6" s="1">
        <f t="shared" si="14"/>
        <v>8.6792607320549234E-2</v>
      </c>
      <c r="AG6" s="1">
        <f t="shared" si="15"/>
        <v>0.15064871543094188</v>
      </c>
      <c r="AH6" s="1">
        <f t="shared" si="16"/>
        <v>0.12921914767618439</v>
      </c>
      <c r="AI6" s="1">
        <f t="shared" si="17"/>
        <v>9.2947882468034621E-2</v>
      </c>
      <c r="AJ6" s="1">
        <f t="shared" si="18"/>
        <v>0.12414088329035519</v>
      </c>
      <c r="AK6" s="1">
        <f t="shared" si="19"/>
        <v>9.1573709299126019E-2</v>
      </c>
      <c r="AL6" s="1">
        <f t="shared" si="20"/>
        <v>0.12609940551275958</v>
      </c>
      <c r="AM6" s="1">
        <f t="shared" si="21"/>
        <v>8.3992105113161603E-2</v>
      </c>
      <c r="AO6" s="1">
        <f t="shared" si="22"/>
        <v>3.0366612381709349E-2</v>
      </c>
      <c r="AP6" s="1">
        <f t="shared" si="23"/>
        <v>8.679260732054923E-3</v>
      </c>
      <c r="AQ6" s="1">
        <f t="shared" si="24"/>
        <v>1.5064871543094188E-2</v>
      </c>
      <c r="AR6" s="1">
        <f t="shared" si="25"/>
        <v>2.5843829535236881E-2</v>
      </c>
      <c r="AS6" s="1">
        <f t="shared" si="26"/>
        <v>1.8589576493606926E-2</v>
      </c>
      <c r="AT6" s="1">
        <f t="shared" si="27"/>
        <v>6.2070441645177598E-3</v>
      </c>
      <c r="AU6" s="1">
        <f t="shared" si="28"/>
        <v>4.5786854649563008E-3</v>
      </c>
      <c r="AV6" s="1">
        <f t="shared" si="29"/>
        <v>9.4574554134569683E-3</v>
      </c>
      <c r="AW6" s="1">
        <f t="shared" si="30"/>
        <v>6.2994078834871202E-3</v>
      </c>
      <c r="AY6" t="s">
        <v>20</v>
      </c>
      <c r="AZ6" s="1">
        <f t="shared" si="31"/>
        <v>0.12508674361212041</v>
      </c>
    </row>
    <row r="7" spans="1:52" x14ac:dyDescent="0.25">
      <c r="A7">
        <v>2</v>
      </c>
      <c r="B7">
        <v>4</v>
      </c>
      <c r="C7">
        <v>4</v>
      </c>
      <c r="D7">
        <v>3</v>
      </c>
      <c r="E7">
        <v>2</v>
      </c>
      <c r="F7">
        <v>3</v>
      </c>
      <c r="G7">
        <v>3</v>
      </c>
      <c r="H7">
        <v>3</v>
      </c>
      <c r="I7">
        <v>3</v>
      </c>
      <c r="K7">
        <f t="shared" si="1"/>
        <v>4</v>
      </c>
      <c r="L7">
        <f t="shared" si="2"/>
        <v>16</v>
      </c>
      <c r="M7">
        <f t="shared" si="3"/>
        <v>16</v>
      </c>
      <c r="N7">
        <f t="shared" si="4"/>
        <v>9</v>
      </c>
      <c r="O7">
        <f t="shared" si="5"/>
        <v>4</v>
      </c>
      <c r="P7">
        <f t="shared" si="6"/>
        <v>9</v>
      </c>
      <c r="Q7">
        <f t="shared" si="7"/>
        <v>9</v>
      </c>
      <c r="R7">
        <f t="shared" si="8"/>
        <v>9</v>
      </c>
      <c r="S7">
        <f t="shared" si="9"/>
        <v>9</v>
      </c>
      <c r="AE7" s="1">
        <f t="shared" si="13"/>
        <v>0.1619552660357832</v>
      </c>
      <c r="AF7" s="1">
        <f t="shared" si="14"/>
        <v>0.13018891098082386</v>
      </c>
      <c r="AG7" s="1">
        <f t="shared" si="15"/>
        <v>0.18831089428867737</v>
      </c>
      <c r="AH7" s="1">
        <f t="shared" si="16"/>
        <v>0.17229219690157921</v>
      </c>
      <c r="AI7" s="1">
        <f t="shared" si="17"/>
        <v>9.2947882468034621E-2</v>
      </c>
      <c r="AJ7" s="1">
        <f t="shared" si="18"/>
        <v>0.12414088329035519</v>
      </c>
      <c r="AK7" s="1">
        <f t="shared" si="19"/>
        <v>9.1573709299126019E-2</v>
      </c>
      <c r="AL7" s="1">
        <f t="shared" si="20"/>
        <v>0.16813254068367944</v>
      </c>
      <c r="AM7" s="1">
        <f t="shared" si="21"/>
        <v>8.3992105113161603E-2</v>
      </c>
      <c r="AO7" s="1">
        <f t="shared" si="22"/>
        <v>2.4293289905367478E-2</v>
      </c>
      <c r="AP7" s="1">
        <f t="shared" si="23"/>
        <v>1.3018891098082387E-2</v>
      </c>
      <c r="AQ7" s="1">
        <f t="shared" si="24"/>
        <v>1.8831089428867739E-2</v>
      </c>
      <c r="AR7" s="1">
        <f t="shared" si="25"/>
        <v>3.4458439380315842E-2</v>
      </c>
      <c r="AS7" s="1">
        <f t="shared" si="26"/>
        <v>1.8589576493606926E-2</v>
      </c>
      <c r="AT7" s="1">
        <f t="shared" si="27"/>
        <v>6.2070441645177598E-3</v>
      </c>
      <c r="AU7" s="1">
        <f t="shared" si="28"/>
        <v>4.5786854649563008E-3</v>
      </c>
      <c r="AV7" s="1">
        <f t="shared" si="29"/>
        <v>1.2609940551275957E-2</v>
      </c>
      <c r="AW7" s="1">
        <f t="shared" si="30"/>
        <v>6.2994078834871202E-3</v>
      </c>
      <c r="AY7" t="s">
        <v>21</v>
      </c>
      <c r="AZ7" s="1">
        <f t="shared" si="31"/>
        <v>0.13888636437047752</v>
      </c>
    </row>
    <row r="8" spans="1:52" x14ac:dyDescent="0.25">
      <c r="A8">
        <v>4</v>
      </c>
      <c r="B8">
        <v>5</v>
      </c>
      <c r="C8">
        <v>4</v>
      </c>
      <c r="D8">
        <v>2</v>
      </c>
      <c r="E8">
        <v>2</v>
      </c>
      <c r="F8">
        <v>4</v>
      </c>
      <c r="G8">
        <v>2</v>
      </c>
      <c r="H8">
        <v>5</v>
      </c>
      <c r="I8">
        <v>1</v>
      </c>
      <c r="K8">
        <f t="shared" si="1"/>
        <v>16</v>
      </c>
      <c r="L8">
        <f t="shared" si="2"/>
        <v>25</v>
      </c>
      <c r="M8">
        <f t="shared" si="3"/>
        <v>16</v>
      </c>
      <c r="N8">
        <f t="shared" si="4"/>
        <v>4</v>
      </c>
      <c r="O8">
        <f t="shared" si="5"/>
        <v>4</v>
      </c>
      <c r="P8">
        <f t="shared" si="6"/>
        <v>16</v>
      </c>
      <c r="Q8">
        <f t="shared" si="7"/>
        <v>4</v>
      </c>
      <c r="R8">
        <f t="shared" si="8"/>
        <v>25</v>
      </c>
      <c r="S8">
        <f t="shared" si="9"/>
        <v>1</v>
      </c>
      <c r="U8" s="3" t="s">
        <v>14</v>
      </c>
      <c r="V8" s="3"/>
      <c r="W8" s="3"/>
      <c r="X8" s="3"/>
      <c r="Y8" s="3"/>
      <c r="Z8" s="3"/>
      <c r="AA8" s="3"/>
      <c r="AB8" s="3"/>
      <c r="AC8" s="3"/>
      <c r="AE8" s="1">
        <f t="shared" si="13"/>
        <v>8.0977633017891598E-2</v>
      </c>
      <c r="AF8" s="1">
        <f t="shared" si="14"/>
        <v>0.17358521464109847</v>
      </c>
      <c r="AG8" s="1">
        <f t="shared" si="15"/>
        <v>0.15064871543094188</v>
      </c>
      <c r="AH8" s="1">
        <f t="shared" si="16"/>
        <v>0.12921914767618439</v>
      </c>
      <c r="AI8" s="1">
        <f t="shared" si="17"/>
        <v>9.2947882468034621E-2</v>
      </c>
      <c r="AJ8" s="1">
        <f t="shared" si="18"/>
        <v>0.12414088329035519</v>
      </c>
      <c r="AK8" s="1">
        <f t="shared" si="19"/>
        <v>0.13736056394868904</v>
      </c>
      <c r="AL8" s="1">
        <f t="shared" si="20"/>
        <v>0.12609940551275958</v>
      </c>
      <c r="AM8" s="1">
        <f t="shared" si="21"/>
        <v>0.12598815766974242</v>
      </c>
      <c r="AO8" s="1">
        <f t="shared" si="22"/>
        <v>1.2146644952683739E-2</v>
      </c>
      <c r="AP8" s="1">
        <f t="shared" si="23"/>
        <v>1.7358521464109846E-2</v>
      </c>
      <c r="AQ8" s="1">
        <f t="shared" si="24"/>
        <v>1.5064871543094188E-2</v>
      </c>
      <c r="AR8" s="1">
        <f t="shared" si="25"/>
        <v>2.5843829535236881E-2</v>
      </c>
      <c r="AS8" s="1">
        <f t="shared" si="26"/>
        <v>1.8589576493606926E-2</v>
      </c>
      <c r="AT8" s="1">
        <f t="shared" si="27"/>
        <v>6.2070441645177598E-3</v>
      </c>
      <c r="AU8" s="1">
        <f t="shared" si="28"/>
        <v>6.8680281974344524E-3</v>
      </c>
      <c r="AV8" s="1">
        <f t="shared" si="29"/>
        <v>9.4574554134569683E-3</v>
      </c>
      <c r="AW8" s="1">
        <f t="shared" si="30"/>
        <v>9.4491118252306803E-3</v>
      </c>
      <c r="AY8" t="s">
        <v>22</v>
      </c>
      <c r="AZ8" s="1">
        <f t="shared" si="31"/>
        <v>0.12098508358937145</v>
      </c>
    </row>
    <row r="9" spans="1:52" x14ac:dyDescent="0.25">
      <c r="A9">
        <v>3</v>
      </c>
      <c r="B9">
        <v>4</v>
      </c>
      <c r="C9">
        <v>3</v>
      </c>
      <c r="D9">
        <v>5</v>
      </c>
      <c r="E9">
        <v>2</v>
      </c>
      <c r="F9">
        <v>5</v>
      </c>
      <c r="G9">
        <v>1</v>
      </c>
      <c r="H9">
        <v>5</v>
      </c>
      <c r="I9">
        <v>1</v>
      </c>
      <c r="K9">
        <f t="shared" si="1"/>
        <v>9</v>
      </c>
      <c r="L9">
        <f t="shared" si="2"/>
        <v>16</v>
      </c>
      <c r="M9">
        <f t="shared" si="3"/>
        <v>9</v>
      </c>
      <c r="N9">
        <f t="shared" si="4"/>
        <v>25</v>
      </c>
      <c r="O9">
        <f t="shared" si="5"/>
        <v>4</v>
      </c>
      <c r="P9">
        <f t="shared" si="6"/>
        <v>25</v>
      </c>
      <c r="Q9">
        <f t="shared" si="7"/>
        <v>1</v>
      </c>
      <c r="R9">
        <f t="shared" si="8"/>
        <v>25</v>
      </c>
      <c r="S9">
        <f t="shared" si="9"/>
        <v>1</v>
      </c>
      <c r="U9" t="s">
        <v>1</v>
      </c>
      <c r="V9" t="s">
        <v>2</v>
      </c>
      <c r="W9" t="s">
        <v>3</v>
      </c>
      <c r="X9" t="s">
        <v>4</v>
      </c>
      <c r="Y9" t="s">
        <v>5</v>
      </c>
      <c r="Z9" t="s">
        <v>6</v>
      </c>
      <c r="AA9" t="s">
        <v>7</v>
      </c>
      <c r="AB9" t="s">
        <v>8</v>
      </c>
      <c r="AC9" t="s">
        <v>9</v>
      </c>
      <c r="AE9" s="1">
        <f t="shared" si="13"/>
        <v>0.1619552660357832</v>
      </c>
      <c r="AF9" s="1">
        <f t="shared" si="14"/>
        <v>0.21698151830137311</v>
      </c>
      <c r="AG9" s="1">
        <f t="shared" si="15"/>
        <v>0.15064871543094188</v>
      </c>
      <c r="AH9" s="1">
        <f t="shared" si="16"/>
        <v>8.6146098450789604E-2</v>
      </c>
      <c r="AI9" s="1">
        <f t="shared" si="17"/>
        <v>9.2947882468034621E-2</v>
      </c>
      <c r="AJ9" s="1">
        <f t="shared" si="18"/>
        <v>0.16552117772047359</v>
      </c>
      <c r="AK9" s="1">
        <f t="shared" si="19"/>
        <v>9.1573709299126019E-2</v>
      </c>
      <c r="AL9" s="1">
        <f t="shared" si="20"/>
        <v>0.2101656758545993</v>
      </c>
      <c r="AM9" s="1">
        <f t="shared" si="21"/>
        <v>4.1996052556580801E-2</v>
      </c>
      <c r="AO9" s="1">
        <f t="shared" si="22"/>
        <v>2.4293289905367478E-2</v>
      </c>
      <c r="AP9" s="1">
        <f t="shared" si="23"/>
        <v>2.1698151830137312E-2</v>
      </c>
      <c r="AQ9" s="1">
        <f t="shared" si="24"/>
        <v>1.5064871543094188E-2</v>
      </c>
      <c r="AR9" s="1">
        <f t="shared" si="25"/>
        <v>1.7229219690157921E-2</v>
      </c>
      <c r="AS9" s="1">
        <f t="shared" si="26"/>
        <v>1.8589576493606926E-2</v>
      </c>
      <c r="AT9" s="1">
        <f t="shared" si="27"/>
        <v>8.2760588860236791E-3</v>
      </c>
      <c r="AU9" s="1">
        <f t="shared" si="28"/>
        <v>4.5786854649563008E-3</v>
      </c>
      <c r="AV9" s="1">
        <f t="shared" si="29"/>
        <v>1.5762425689094948E-2</v>
      </c>
      <c r="AW9" s="1">
        <f t="shared" si="30"/>
        <v>3.1497039417435601E-3</v>
      </c>
      <c r="AY9" t="s">
        <v>23</v>
      </c>
      <c r="AZ9" s="1">
        <f t="shared" si="31"/>
        <v>0.12864198344418229</v>
      </c>
    </row>
    <row r="10" spans="1:52" x14ac:dyDescent="0.25">
      <c r="A10">
        <v>4</v>
      </c>
      <c r="B10">
        <v>5</v>
      </c>
      <c r="C10">
        <v>3</v>
      </c>
      <c r="D10">
        <v>4</v>
      </c>
      <c r="E10">
        <v>3</v>
      </c>
      <c r="F10">
        <v>4</v>
      </c>
      <c r="G10">
        <v>3</v>
      </c>
      <c r="H10">
        <v>4</v>
      </c>
      <c r="I10">
        <v>3</v>
      </c>
      <c r="K10">
        <f t="shared" si="1"/>
        <v>16</v>
      </c>
      <c r="L10">
        <f t="shared" si="2"/>
        <v>25</v>
      </c>
      <c r="M10">
        <f t="shared" si="3"/>
        <v>9</v>
      </c>
      <c r="N10">
        <f t="shared" si="4"/>
        <v>16</v>
      </c>
      <c r="O10">
        <f t="shared" si="5"/>
        <v>9</v>
      </c>
      <c r="P10">
        <f t="shared" si="6"/>
        <v>16</v>
      </c>
      <c r="Q10">
        <f t="shared" si="7"/>
        <v>9</v>
      </c>
      <c r="R10">
        <f t="shared" si="8"/>
        <v>16</v>
      </c>
      <c r="S10">
        <f t="shared" si="9"/>
        <v>9</v>
      </c>
      <c r="U10">
        <v>0.15</v>
      </c>
      <c r="V10">
        <v>0.1</v>
      </c>
      <c r="W10">
        <v>0.1</v>
      </c>
      <c r="X10">
        <v>0.2</v>
      </c>
      <c r="Y10">
        <v>0.2</v>
      </c>
      <c r="Z10">
        <v>0.05</v>
      </c>
      <c r="AA10">
        <v>0.05</v>
      </c>
      <c r="AB10">
        <v>7.4999999999999997E-2</v>
      </c>
      <c r="AC10">
        <v>7.4999999999999997E-2</v>
      </c>
      <c r="AE10" s="1">
        <f t="shared" si="13"/>
        <v>0.12146644952683741</v>
      </c>
      <c r="AF10" s="1">
        <f t="shared" si="14"/>
        <v>0.17358521464109847</v>
      </c>
      <c r="AG10" s="1">
        <f t="shared" si="15"/>
        <v>0.11298653657320641</v>
      </c>
      <c r="AH10" s="1">
        <f t="shared" si="16"/>
        <v>0.215365246126974</v>
      </c>
      <c r="AI10" s="1">
        <f t="shared" si="17"/>
        <v>9.2947882468034621E-2</v>
      </c>
      <c r="AJ10" s="1">
        <f t="shared" si="18"/>
        <v>0.20690147215059199</v>
      </c>
      <c r="AK10" s="1">
        <f t="shared" si="19"/>
        <v>4.5786854649563009E-2</v>
      </c>
      <c r="AL10" s="1">
        <f t="shared" si="20"/>
        <v>0.2101656758545993</v>
      </c>
      <c r="AM10" s="1">
        <f t="shared" si="21"/>
        <v>4.1996052556580801E-2</v>
      </c>
      <c r="AO10" s="1">
        <f t="shared" si="22"/>
        <v>1.821996742902561E-2</v>
      </c>
      <c r="AP10" s="1">
        <f t="shared" si="23"/>
        <v>1.7358521464109846E-2</v>
      </c>
      <c r="AQ10" s="1">
        <f t="shared" si="24"/>
        <v>1.1298653657320641E-2</v>
      </c>
      <c r="AR10" s="1">
        <f t="shared" si="25"/>
        <v>4.3073049225394802E-2</v>
      </c>
      <c r="AS10" s="1">
        <f t="shared" si="26"/>
        <v>1.8589576493606926E-2</v>
      </c>
      <c r="AT10" s="1">
        <f t="shared" si="27"/>
        <v>1.0345073607529599E-2</v>
      </c>
      <c r="AU10" s="1">
        <f t="shared" si="28"/>
        <v>2.2893427324781504E-3</v>
      </c>
      <c r="AV10" s="1">
        <f t="shared" si="29"/>
        <v>1.5762425689094948E-2</v>
      </c>
      <c r="AW10" s="1">
        <f t="shared" si="30"/>
        <v>3.1497039417435601E-3</v>
      </c>
      <c r="AY10" t="s">
        <v>24</v>
      </c>
      <c r="AZ10" s="1">
        <f t="shared" si="31"/>
        <v>0.14008631424030407</v>
      </c>
    </row>
    <row r="11" spans="1:52" x14ac:dyDescent="0.25">
      <c r="A11">
        <v>5</v>
      </c>
      <c r="B11">
        <v>4</v>
      </c>
      <c r="C11">
        <v>3</v>
      </c>
      <c r="D11">
        <v>4</v>
      </c>
      <c r="E11">
        <v>4</v>
      </c>
      <c r="F11">
        <v>3</v>
      </c>
      <c r="G11">
        <v>3</v>
      </c>
      <c r="H11">
        <v>3</v>
      </c>
      <c r="I11">
        <v>2</v>
      </c>
      <c r="K11">
        <f t="shared" si="1"/>
        <v>25</v>
      </c>
      <c r="L11">
        <f t="shared" si="2"/>
        <v>16</v>
      </c>
      <c r="M11">
        <f t="shared" si="3"/>
        <v>9</v>
      </c>
      <c r="N11">
        <f t="shared" si="4"/>
        <v>16</v>
      </c>
      <c r="O11">
        <f t="shared" si="5"/>
        <v>16</v>
      </c>
      <c r="P11">
        <f t="shared" si="6"/>
        <v>9</v>
      </c>
      <c r="Q11">
        <f t="shared" si="7"/>
        <v>9</v>
      </c>
      <c r="R11">
        <f t="shared" si="8"/>
        <v>9</v>
      </c>
      <c r="S11">
        <f t="shared" si="9"/>
        <v>4</v>
      </c>
      <c r="AE11" s="1">
        <f t="shared" si="13"/>
        <v>0.1619552660357832</v>
      </c>
      <c r="AF11" s="1">
        <f t="shared" si="14"/>
        <v>0.21698151830137311</v>
      </c>
      <c r="AG11" s="1">
        <f t="shared" si="15"/>
        <v>0.11298653657320641</v>
      </c>
      <c r="AH11" s="1">
        <f t="shared" si="16"/>
        <v>0.17229219690157921</v>
      </c>
      <c r="AI11" s="1">
        <f t="shared" si="17"/>
        <v>0.13942182370205192</v>
      </c>
      <c r="AJ11" s="1">
        <f t="shared" si="18"/>
        <v>0.16552117772047359</v>
      </c>
      <c r="AK11" s="1">
        <f t="shared" si="19"/>
        <v>0.13736056394868904</v>
      </c>
      <c r="AL11" s="1">
        <f t="shared" si="20"/>
        <v>0.16813254068367944</v>
      </c>
      <c r="AM11" s="1">
        <f t="shared" si="21"/>
        <v>0.12598815766974242</v>
      </c>
      <c r="AO11" s="1">
        <f t="shared" si="22"/>
        <v>2.4293289905367478E-2</v>
      </c>
      <c r="AP11" s="1">
        <f t="shared" si="23"/>
        <v>2.1698151830137312E-2</v>
      </c>
      <c r="AQ11" s="1">
        <f t="shared" si="24"/>
        <v>1.1298653657320641E-2</v>
      </c>
      <c r="AR11" s="1">
        <f t="shared" si="25"/>
        <v>3.4458439380315842E-2</v>
      </c>
      <c r="AS11" s="1">
        <f t="shared" si="26"/>
        <v>2.7884364740410384E-2</v>
      </c>
      <c r="AT11" s="1">
        <f t="shared" si="27"/>
        <v>8.2760588860236791E-3</v>
      </c>
      <c r="AU11" s="1">
        <f t="shared" si="28"/>
        <v>6.8680281974344524E-3</v>
      </c>
      <c r="AV11" s="1">
        <f t="shared" si="29"/>
        <v>1.2609940551275957E-2</v>
      </c>
      <c r="AW11" s="1">
        <f t="shared" si="30"/>
        <v>9.4491118252306803E-3</v>
      </c>
      <c r="AY11" t="s">
        <v>25</v>
      </c>
      <c r="AZ11" s="1">
        <f t="shared" si="31"/>
        <v>0.15683603897351642</v>
      </c>
    </row>
    <row r="12" spans="1:52" x14ac:dyDescent="0.25">
      <c r="A12">
        <v>3</v>
      </c>
      <c r="B12">
        <v>1</v>
      </c>
      <c r="C12">
        <v>4</v>
      </c>
      <c r="D12">
        <v>5</v>
      </c>
      <c r="E12">
        <v>4</v>
      </c>
      <c r="F12">
        <v>2</v>
      </c>
      <c r="G12">
        <v>1</v>
      </c>
      <c r="H12">
        <v>4</v>
      </c>
      <c r="I12">
        <v>4</v>
      </c>
      <c r="K12">
        <f t="shared" si="1"/>
        <v>9</v>
      </c>
      <c r="L12">
        <f t="shared" si="2"/>
        <v>1</v>
      </c>
      <c r="M12">
        <f t="shared" si="3"/>
        <v>16</v>
      </c>
      <c r="N12">
        <f t="shared" si="4"/>
        <v>25</v>
      </c>
      <c r="O12">
        <f t="shared" si="5"/>
        <v>16</v>
      </c>
      <c r="P12">
        <f t="shared" si="6"/>
        <v>4</v>
      </c>
      <c r="Q12">
        <f t="shared" si="7"/>
        <v>1</v>
      </c>
      <c r="R12">
        <f t="shared" si="8"/>
        <v>16</v>
      </c>
      <c r="S12">
        <f t="shared" si="9"/>
        <v>16</v>
      </c>
      <c r="AE12" s="1">
        <f t="shared" si="13"/>
        <v>0.20244408254472901</v>
      </c>
      <c r="AF12" s="1">
        <f t="shared" si="14"/>
        <v>0.17358521464109847</v>
      </c>
      <c r="AG12" s="1">
        <f t="shared" si="15"/>
        <v>0.11298653657320641</v>
      </c>
      <c r="AH12" s="1">
        <f t="shared" si="16"/>
        <v>0.17229219690157921</v>
      </c>
      <c r="AI12" s="1">
        <f t="shared" si="17"/>
        <v>0.18589576493606924</v>
      </c>
      <c r="AJ12" s="1">
        <f t="shared" si="18"/>
        <v>0.12414088329035519</v>
      </c>
      <c r="AK12" s="1">
        <f t="shared" si="19"/>
        <v>0.13736056394868904</v>
      </c>
      <c r="AL12" s="1">
        <f t="shared" si="20"/>
        <v>0.12609940551275958</v>
      </c>
      <c r="AM12" s="1">
        <f t="shared" si="21"/>
        <v>8.3992105113161603E-2</v>
      </c>
      <c r="AO12" s="1">
        <f t="shared" si="22"/>
        <v>3.0366612381709349E-2</v>
      </c>
      <c r="AP12" s="1">
        <f t="shared" si="23"/>
        <v>1.7358521464109846E-2</v>
      </c>
      <c r="AQ12" s="1">
        <f t="shared" si="24"/>
        <v>1.1298653657320641E-2</v>
      </c>
      <c r="AR12" s="1">
        <f t="shared" si="25"/>
        <v>3.4458439380315842E-2</v>
      </c>
      <c r="AS12" s="1">
        <f t="shared" si="26"/>
        <v>3.7179152987213852E-2</v>
      </c>
      <c r="AT12" s="1">
        <f t="shared" si="27"/>
        <v>6.2070441645177598E-3</v>
      </c>
      <c r="AU12" s="1">
        <f t="shared" si="28"/>
        <v>6.8680281974344524E-3</v>
      </c>
      <c r="AV12" s="1">
        <f t="shared" si="29"/>
        <v>9.4574554134569683E-3</v>
      </c>
      <c r="AW12" s="1">
        <f t="shared" si="30"/>
        <v>6.2994078834871202E-3</v>
      </c>
      <c r="AY12" t="s">
        <v>26</v>
      </c>
      <c r="AZ12" s="1">
        <f t="shared" si="31"/>
        <v>0.15949331552956583</v>
      </c>
    </row>
    <row r="13" spans="1:52" x14ac:dyDescent="0.25">
      <c r="A13">
        <v>5</v>
      </c>
      <c r="B13">
        <v>2</v>
      </c>
      <c r="C13">
        <v>3</v>
      </c>
      <c r="D13">
        <v>4</v>
      </c>
      <c r="E13">
        <v>1</v>
      </c>
      <c r="F13">
        <v>5</v>
      </c>
      <c r="G13">
        <v>2</v>
      </c>
      <c r="H13">
        <v>1</v>
      </c>
      <c r="I13">
        <v>2</v>
      </c>
      <c r="K13">
        <f t="shared" si="1"/>
        <v>25</v>
      </c>
      <c r="L13">
        <f t="shared" si="2"/>
        <v>4</v>
      </c>
      <c r="M13">
        <f t="shared" si="3"/>
        <v>9</v>
      </c>
      <c r="N13">
        <f t="shared" si="4"/>
        <v>16</v>
      </c>
      <c r="O13">
        <f t="shared" si="5"/>
        <v>1</v>
      </c>
      <c r="P13">
        <f t="shared" si="6"/>
        <v>25</v>
      </c>
      <c r="Q13">
        <f t="shared" si="7"/>
        <v>4</v>
      </c>
      <c r="R13">
        <f t="shared" si="8"/>
        <v>1</v>
      </c>
      <c r="S13">
        <f t="shared" si="9"/>
        <v>4</v>
      </c>
      <c r="AE13" s="1">
        <f t="shared" si="13"/>
        <v>0.12146644952683741</v>
      </c>
      <c r="AF13" s="1">
        <f t="shared" si="14"/>
        <v>4.3396303660274617E-2</v>
      </c>
      <c r="AG13" s="1">
        <f t="shared" si="15"/>
        <v>0.15064871543094188</v>
      </c>
      <c r="AH13" s="1">
        <f t="shared" si="16"/>
        <v>0.215365246126974</v>
      </c>
      <c r="AI13" s="1">
        <f t="shared" si="17"/>
        <v>0.18589576493606924</v>
      </c>
      <c r="AJ13" s="1">
        <f t="shared" si="18"/>
        <v>8.2760588860236795E-2</v>
      </c>
      <c r="AK13" s="1">
        <f t="shared" si="19"/>
        <v>4.5786854649563009E-2</v>
      </c>
      <c r="AL13" s="1">
        <f t="shared" si="20"/>
        <v>0.16813254068367944</v>
      </c>
      <c r="AM13" s="1">
        <f t="shared" si="21"/>
        <v>0.16798421022632321</v>
      </c>
      <c r="AO13" s="1">
        <f t="shared" si="22"/>
        <v>1.821996742902561E-2</v>
      </c>
      <c r="AP13" s="1">
        <f t="shared" si="23"/>
        <v>4.3396303660274615E-3</v>
      </c>
      <c r="AQ13" s="1">
        <f t="shared" si="24"/>
        <v>1.5064871543094188E-2</v>
      </c>
      <c r="AR13" s="1">
        <f t="shared" si="25"/>
        <v>4.3073049225394802E-2</v>
      </c>
      <c r="AS13" s="1">
        <f t="shared" si="26"/>
        <v>3.7179152987213852E-2</v>
      </c>
      <c r="AT13" s="1">
        <f t="shared" si="27"/>
        <v>4.1380294430118396E-3</v>
      </c>
      <c r="AU13" s="1">
        <f t="shared" si="28"/>
        <v>2.2893427324781504E-3</v>
      </c>
      <c r="AV13" s="1">
        <f t="shared" si="29"/>
        <v>1.2609940551275957E-2</v>
      </c>
      <c r="AW13" s="1">
        <f t="shared" si="30"/>
        <v>1.259881576697424E-2</v>
      </c>
      <c r="AY13" t="s">
        <v>27</v>
      </c>
      <c r="AZ13" s="1">
        <f t="shared" si="31"/>
        <v>0.14951280004449613</v>
      </c>
    </row>
    <row r="14" spans="1:52" x14ac:dyDescent="0.25">
      <c r="A14">
        <v>3</v>
      </c>
      <c r="B14">
        <v>4</v>
      </c>
      <c r="C14">
        <v>1</v>
      </c>
      <c r="D14">
        <v>3</v>
      </c>
      <c r="E14">
        <v>5</v>
      </c>
      <c r="F14">
        <v>2</v>
      </c>
      <c r="G14">
        <v>2</v>
      </c>
      <c r="H14">
        <v>1</v>
      </c>
      <c r="I14">
        <v>3</v>
      </c>
      <c r="K14">
        <f t="shared" si="1"/>
        <v>9</v>
      </c>
      <c r="L14">
        <f t="shared" si="2"/>
        <v>16</v>
      </c>
      <c r="M14">
        <f t="shared" si="3"/>
        <v>1</v>
      </c>
      <c r="N14">
        <f t="shared" si="4"/>
        <v>9</v>
      </c>
      <c r="O14">
        <f t="shared" si="5"/>
        <v>25</v>
      </c>
      <c r="P14">
        <f t="shared" si="6"/>
        <v>4</v>
      </c>
      <c r="Q14">
        <f t="shared" si="7"/>
        <v>4</v>
      </c>
      <c r="R14">
        <f t="shared" si="8"/>
        <v>1</v>
      </c>
      <c r="S14">
        <f t="shared" si="9"/>
        <v>9</v>
      </c>
      <c r="AE14" s="1">
        <f t="shared" si="13"/>
        <v>0.20244408254472901</v>
      </c>
      <c r="AF14" s="1">
        <f t="shared" si="14"/>
        <v>8.6792607320549234E-2</v>
      </c>
      <c r="AG14" s="1">
        <f t="shared" si="15"/>
        <v>0.11298653657320641</v>
      </c>
      <c r="AH14" s="1">
        <f t="shared" si="16"/>
        <v>0.17229219690157921</v>
      </c>
      <c r="AI14" s="1">
        <f t="shared" si="17"/>
        <v>4.647394123401731E-2</v>
      </c>
      <c r="AJ14" s="1">
        <f t="shared" si="18"/>
        <v>0.20690147215059199</v>
      </c>
      <c r="AK14" s="1">
        <f t="shared" si="19"/>
        <v>9.1573709299126019E-2</v>
      </c>
      <c r="AL14" s="1">
        <f t="shared" si="20"/>
        <v>4.2033135170919861E-2</v>
      </c>
      <c r="AM14" s="1">
        <f t="shared" si="21"/>
        <v>8.3992105113161603E-2</v>
      </c>
      <c r="AO14" s="1">
        <f t="shared" si="22"/>
        <v>3.0366612381709349E-2</v>
      </c>
      <c r="AP14" s="1">
        <f t="shared" si="23"/>
        <v>8.679260732054923E-3</v>
      </c>
      <c r="AQ14" s="1">
        <f t="shared" si="24"/>
        <v>1.1298653657320641E-2</v>
      </c>
      <c r="AR14" s="1">
        <f t="shared" si="25"/>
        <v>3.4458439380315842E-2</v>
      </c>
      <c r="AS14" s="1">
        <f t="shared" si="26"/>
        <v>9.2947882468034631E-3</v>
      </c>
      <c r="AT14" s="1">
        <f t="shared" si="27"/>
        <v>1.0345073607529599E-2</v>
      </c>
      <c r="AU14" s="1">
        <f t="shared" si="28"/>
        <v>4.5786854649563008E-3</v>
      </c>
      <c r="AV14" s="1">
        <f t="shared" si="29"/>
        <v>3.1524851378189893E-3</v>
      </c>
      <c r="AW14" s="1">
        <f t="shared" si="30"/>
        <v>6.2994078834871202E-3</v>
      </c>
      <c r="AY14" t="s">
        <v>28</v>
      </c>
      <c r="AZ14" s="1">
        <f t="shared" si="31"/>
        <v>0.11847340649199622</v>
      </c>
    </row>
    <row r="15" spans="1:52" x14ac:dyDescent="0.25">
      <c r="A15">
        <v>5</v>
      </c>
      <c r="B15">
        <v>1</v>
      </c>
      <c r="C15">
        <v>5</v>
      </c>
      <c r="D15">
        <v>5</v>
      </c>
      <c r="E15">
        <v>3</v>
      </c>
      <c r="F15">
        <v>3</v>
      </c>
      <c r="G15">
        <v>5</v>
      </c>
      <c r="H15">
        <v>5</v>
      </c>
      <c r="I15">
        <v>3</v>
      </c>
      <c r="K15">
        <f t="shared" si="1"/>
        <v>25</v>
      </c>
      <c r="L15">
        <f t="shared" si="2"/>
        <v>1</v>
      </c>
      <c r="M15">
        <f t="shared" si="3"/>
        <v>25</v>
      </c>
      <c r="N15">
        <f t="shared" si="4"/>
        <v>25</v>
      </c>
      <c r="O15">
        <f t="shared" si="5"/>
        <v>9</v>
      </c>
      <c r="P15">
        <f t="shared" si="6"/>
        <v>9</v>
      </c>
      <c r="Q15">
        <f t="shared" si="7"/>
        <v>25</v>
      </c>
      <c r="R15">
        <f t="shared" si="8"/>
        <v>25</v>
      </c>
      <c r="S15">
        <f t="shared" si="9"/>
        <v>9</v>
      </c>
      <c r="AE15" s="1">
        <f t="shared" si="13"/>
        <v>0.12146644952683741</v>
      </c>
      <c r="AF15" s="1">
        <f t="shared" si="14"/>
        <v>0.17358521464109847</v>
      </c>
      <c r="AG15" s="1">
        <f t="shared" si="15"/>
        <v>3.766217885773547E-2</v>
      </c>
      <c r="AH15" s="1">
        <f t="shared" si="16"/>
        <v>0.12921914767618439</v>
      </c>
      <c r="AI15" s="1">
        <f t="shared" si="17"/>
        <v>0.23236970617008654</v>
      </c>
      <c r="AJ15" s="1">
        <f t="shared" si="18"/>
        <v>8.2760588860236795E-2</v>
      </c>
      <c r="AK15" s="1">
        <f t="shared" si="19"/>
        <v>9.1573709299126019E-2</v>
      </c>
      <c r="AL15" s="1">
        <f t="shared" si="20"/>
        <v>4.2033135170919861E-2</v>
      </c>
      <c r="AM15" s="1">
        <f t="shared" si="21"/>
        <v>0.12598815766974242</v>
      </c>
      <c r="AO15" s="1">
        <f t="shared" si="22"/>
        <v>1.821996742902561E-2</v>
      </c>
      <c r="AP15" s="1">
        <f t="shared" si="23"/>
        <v>1.7358521464109846E-2</v>
      </c>
      <c r="AQ15" s="1">
        <f t="shared" si="24"/>
        <v>3.766217885773547E-3</v>
      </c>
      <c r="AR15" s="1">
        <f t="shared" si="25"/>
        <v>2.5843829535236881E-2</v>
      </c>
      <c r="AS15" s="1">
        <f t="shared" si="26"/>
        <v>4.647394123401731E-2</v>
      </c>
      <c r="AT15" s="1">
        <f t="shared" si="27"/>
        <v>4.1380294430118396E-3</v>
      </c>
      <c r="AU15" s="1">
        <f t="shared" si="28"/>
        <v>4.5786854649563008E-3</v>
      </c>
      <c r="AV15" s="1">
        <f t="shared" si="29"/>
        <v>3.1524851378189893E-3</v>
      </c>
      <c r="AW15" s="1">
        <f t="shared" si="30"/>
        <v>9.4491118252306803E-3</v>
      </c>
      <c r="AY15" t="s">
        <v>29</v>
      </c>
      <c r="AZ15" s="1">
        <f t="shared" si="31"/>
        <v>0.13298078941918101</v>
      </c>
    </row>
    <row r="16" spans="1:52" x14ac:dyDescent="0.25">
      <c r="A16">
        <v>5</v>
      </c>
      <c r="B16">
        <v>3</v>
      </c>
      <c r="C16">
        <v>4</v>
      </c>
      <c r="D16">
        <v>4</v>
      </c>
      <c r="E16">
        <v>3</v>
      </c>
      <c r="F16">
        <v>4</v>
      </c>
      <c r="G16">
        <v>1</v>
      </c>
      <c r="H16">
        <v>1</v>
      </c>
      <c r="I16">
        <v>4</v>
      </c>
      <c r="K16">
        <f t="shared" si="1"/>
        <v>25</v>
      </c>
      <c r="L16">
        <f t="shared" si="2"/>
        <v>9</v>
      </c>
      <c r="M16">
        <f t="shared" si="3"/>
        <v>16</v>
      </c>
      <c r="N16">
        <f t="shared" si="4"/>
        <v>16</v>
      </c>
      <c r="O16">
        <f t="shared" si="5"/>
        <v>9</v>
      </c>
      <c r="P16">
        <f t="shared" si="6"/>
        <v>16</v>
      </c>
      <c r="Q16">
        <f t="shared" si="7"/>
        <v>1</v>
      </c>
      <c r="R16">
        <f t="shared" si="8"/>
        <v>1</v>
      </c>
      <c r="S16">
        <f t="shared" si="9"/>
        <v>16</v>
      </c>
      <c r="AE16" s="1">
        <f t="shared" si="13"/>
        <v>0.20244408254472901</v>
      </c>
      <c r="AF16" s="1">
        <f t="shared" si="14"/>
        <v>4.3396303660274617E-2</v>
      </c>
      <c r="AG16" s="1">
        <f t="shared" si="15"/>
        <v>0.18831089428867737</v>
      </c>
      <c r="AH16" s="1">
        <f t="shared" si="16"/>
        <v>0.215365246126974</v>
      </c>
      <c r="AI16" s="1">
        <f t="shared" si="17"/>
        <v>0.13942182370205192</v>
      </c>
      <c r="AJ16" s="1">
        <f t="shared" si="18"/>
        <v>0.12414088329035519</v>
      </c>
      <c r="AK16" s="1">
        <f t="shared" si="19"/>
        <v>0.22893427324781504</v>
      </c>
      <c r="AL16" s="1">
        <f t="shared" si="20"/>
        <v>0.2101656758545993</v>
      </c>
      <c r="AM16" s="1">
        <f t="shared" si="21"/>
        <v>0.12598815766974242</v>
      </c>
      <c r="AO16" s="1">
        <f t="shared" si="22"/>
        <v>3.0366612381709349E-2</v>
      </c>
      <c r="AP16" s="1">
        <f t="shared" si="23"/>
        <v>4.3396303660274615E-3</v>
      </c>
      <c r="AQ16" s="1">
        <f t="shared" si="24"/>
        <v>1.8831089428867739E-2</v>
      </c>
      <c r="AR16" s="1">
        <f t="shared" si="25"/>
        <v>4.3073049225394802E-2</v>
      </c>
      <c r="AS16" s="1">
        <f t="shared" si="26"/>
        <v>2.7884364740410384E-2</v>
      </c>
      <c r="AT16" s="1">
        <f t="shared" si="27"/>
        <v>6.2070441645177598E-3</v>
      </c>
      <c r="AU16" s="1">
        <f t="shared" si="28"/>
        <v>1.1446713662390752E-2</v>
      </c>
      <c r="AV16" s="1">
        <f t="shared" si="29"/>
        <v>1.5762425689094948E-2</v>
      </c>
      <c r="AW16" s="1">
        <f t="shared" si="30"/>
        <v>9.4491118252306803E-3</v>
      </c>
      <c r="AY16" t="s">
        <v>30</v>
      </c>
      <c r="AZ16" s="1">
        <f t="shared" si="31"/>
        <v>0.16736004148364386</v>
      </c>
    </row>
    <row r="17" spans="1:52" x14ac:dyDescent="0.25">
      <c r="A17">
        <v>3</v>
      </c>
      <c r="B17">
        <v>2</v>
      </c>
      <c r="C17">
        <v>2</v>
      </c>
      <c r="D17">
        <v>1</v>
      </c>
      <c r="E17">
        <v>3</v>
      </c>
      <c r="F17">
        <v>4</v>
      </c>
      <c r="G17">
        <v>3</v>
      </c>
      <c r="H17">
        <v>5</v>
      </c>
      <c r="I17">
        <v>4</v>
      </c>
      <c r="K17">
        <f t="shared" si="1"/>
        <v>9</v>
      </c>
      <c r="L17">
        <f t="shared" si="2"/>
        <v>4</v>
      </c>
      <c r="M17">
        <f t="shared" si="3"/>
        <v>4</v>
      </c>
      <c r="N17">
        <f t="shared" si="4"/>
        <v>1</v>
      </c>
      <c r="O17">
        <f t="shared" si="5"/>
        <v>9</v>
      </c>
      <c r="P17">
        <f t="shared" si="6"/>
        <v>16</v>
      </c>
      <c r="Q17">
        <f t="shared" si="7"/>
        <v>9</v>
      </c>
      <c r="R17">
        <f t="shared" si="8"/>
        <v>25</v>
      </c>
      <c r="S17">
        <f t="shared" si="9"/>
        <v>16</v>
      </c>
      <c r="AE17" s="1">
        <f t="shared" si="13"/>
        <v>0.20244408254472901</v>
      </c>
      <c r="AF17" s="1">
        <f t="shared" si="14"/>
        <v>0.13018891098082386</v>
      </c>
      <c r="AG17" s="1">
        <f t="shared" si="15"/>
        <v>0.15064871543094188</v>
      </c>
      <c r="AH17" s="1">
        <f t="shared" si="16"/>
        <v>0.17229219690157921</v>
      </c>
      <c r="AI17" s="1">
        <f t="shared" si="17"/>
        <v>0.13942182370205192</v>
      </c>
      <c r="AJ17" s="1">
        <f t="shared" si="18"/>
        <v>0.16552117772047359</v>
      </c>
      <c r="AK17" s="1">
        <f t="shared" si="19"/>
        <v>4.5786854649563009E-2</v>
      </c>
      <c r="AL17" s="1">
        <f t="shared" si="20"/>
        <v>4.2033135170919861E-2</v>
      </c>
      <c r="AM17" s="1">
        <f t="shared" si="21"/>
        <v>0.16798421022632321</v>
      </c>
      <c r="AO17" s="1">
        <f t="shared" si="22"/>
        <v>3.0366612381709349E-2</v>
      </c>
      <c r="AP17" s="1">
        <f t="shared" si="23"/>
        <v>1.3018891098082387E-2</v>
      </c>
      <c r="AQ17" s="1">
        <f t="shared" si="24"/>
        <v>1.5064871543094188E-2</v>
      </c>
      <c r="AR17" s="1">
        <f t="shared" si="25"/>
        <v>3.4458439380315842E-2</v>
      </c>
      <c r="AS17" s="1">
        <f t="shared" si="26"/>
        <v>2.7884364740410384E-2</v>
      </c>
      <c r="AT17" s="1">
        <f t="shared" si="27"/>
        <v>8.2760588860236791E-3</v>
      </c>
      <c r="AU17" s="1">
        <f t="shared" si="28"/>
        <v>2.2893427324781504E-3</v>
      </c>
      <c r="AV17" s="1">
        <f t="shared" si="29"/>
        <v>3.1524851378189893E-3</v>
      </c>
      <c r="AW17" s="1">
        <f t="shared" si="30"/>
        <v>1.259881576697424E-2</v>
      </c>
      <c r="AY17" t="s">
        <v>31</v>
      </c>
      <c r="AZ17" s="1">
        <f t="shared" si="31"/>
        <v>0.14710988166690722</v>
      </c>
    </row>
    <row r="18" spans="1:52" x14ac:dyDescent="0.25">
      <c r="A18">
        <v>2</v>
      </c>
      <c r="B18">
        <v>5</v>
      </c>
      <c r="C18">
        <v>5</v>
      </c>
      <c r="D18">
        <v>5</v>
      </c>
      <c r="E18">
        <v>5</v>
      </c>
      <c r="F18">
        <v>5</v>
      </c>
      <c r="G18">
        <v>5</v>
      </c>
      <c r="H18">
        <v>1</v>
      </c>
      <c r="I18">
        <v>5</v>
      </c>
      <c r="K18">
        <f t="shared" si="1"/>
        <v>4</v>
      </c>
      <c r="L18">
        <f t="shared" si="2"/>
        <v>25</v>
      </c>
      <c r="M18">
        <f t="shared" si="3"/>
        <v>25</v>
      </c>
      <c r="N18">
        <f t="shared" si="4"/>
        <v>25</v>
      </c>
      <c r="O18">
        <f t="shared" si="5"/>
        <v>25</v>
      </c>
      <c r="P18">
        <f t="shared" si="6"/>
        <v>25</v>
      </c>
      <c r="Q18">
        <f t="shared" si="7"/>
        <v>25</v>
      </c>
      <c r="R18">
        <f t="shared" si="8"/>
        <v>1</v>
      </c>
      <c r="S18">
        <f t="shared" si="9"/>
        <v>25</v>
      </c>
      <c r="AE18" s="1">
        <f t="shared" si="13"/>
        <v>0.12146644952683741</v>
      </c>
      <c r="AF18" s="1">
        <f t="shared" si="14"/>
        <v>8.6792607320549234E-2</v>
      </c>
      <c r="AG18" s="1">
        <f t="shared" si="15"/>
        <v>7.5324357715470941E-2</v>
      </c>
      <c r="AH18" s="1">
        <f t="shared" si="16"/>
        <v>4.3073049225394802E-2</v>
      </c>
      <c r="AI18" s="1">
        <f t="shared" si="17"/>
        <v>0.13942182370205192</v>
      </c>
      <c r="AJ18" s="1">
        <f t="shared" si="18"/>
        <v>0.16552117772047359</v>
      </c>
      <c r="AK18" s="1">
        <f t="shared" si="19"/>
        <v>0.13736056394868904</v>
      </c>
      <c r="AL18" s="1">
        <f t="shared" si="20"/>
        <v>0.2101656758545993</v>
      </c>
      <c r="AM18" s="1">
        <f t="shared" si="21"/>
        <v>0.16798421022632321</v>
      </c>
      <c r="AO18" s="1">
        <f t="shared" si="22"/>
        <v>1.821996742902561E-2</v>
      </c>
      <c r="AP18" s="1">
        <f t="shared" si="23"/>
        <v>8.679260732054923E-3</v>
      </c>
      <c r="AQ18" s="1">
        <f t="shared" si="24"/>
        <v>7.5324357715470941E-3</v>
      </c>
      <c r="AR18" s="1">
        <f t="shared" si="25"/>
        <v>8.6146098450789604E-3</v>
      </c>
      <c r="AS18" s="1">
        <f t="shared" si="26"/>
        <v>2.7884364740410384E-2</v>
      </c>
      <c r="AT18" s="1">
        <f t="shared" si="27"/>
        <v>8.2760588860236791E-3</v>
      </c>
      <c r="AU18" s="1">
        <f t="shared" si="28"/>
        <v>6.8680281974344524E-3</v>
      </c>
      <c r="AV18" s="1">
        <f t="shared" si="29"/>
        <v>1.5762425689094948E-2</v>
      </c>
      <c r="AW18" s="1">
        <f t="shared" si="30"/>
        <v>1.259881576697424E-2</v>
      </c>
      <c r="AY18" t="s">
        <v>32</v>
      </c>
      <c r="AZ18" s="1">
        <f t="shared" si="31"/>
        <v>0.11443596705764428</v>
      </c>
    </row>
    <row r="19" spans="1:52" x14ac:dyDescent="0.25">
      <c r="A19">
        <v>4</v>
      </c>
      <c r="B19">
        <v>1</v>
      </c>
      <c r="C19">
        <v>4</v>
      </c>
      <c r="D19">
        <v>5</v>
      </c>
      <c r="E19">
        <v>2</v>
      </c>
      <c r="F19">
        <v>4</v>
      </c>
      <c r="G19">
        <v>1</v>
      </c>
      <c r="H19">
        <v>1</v>
      </c>
      <c r="I19">
        <v>3</v>
      </c>
      <c r="K19">
        <f t="shared" si="1"/>
        <v>16</v>
      </c>
      <c r="L19">
        <f t="shared" si="2"/>
        <v>1</v>
      </c>
      <c r="M19">
        <f t="shared" si="3"/>
        <v>16</v>
      </c>
      <c r="N19">
        <f t="shared" si="4"/>
        <v>25</v>
      </c>
      <c r="O19">
        <f t="shared" si="5"/>
        <v>4</v>
      </c>
      <c r="P19">
        <f t="shared" si="6"/>
        <v>16</v>
      </c>
      <c r="Q19">
        <f t="shared" si="7"/>
        <v>1</v>
      </c>
      <c r="R19">
        <f t="shared" si="8"/>
        <v>1</v>
      </c>
      <c r="S19">
        <f t="shared" si="9"/>
        <v>9</v>
      </c>
      <c r="AE19" s="1">
        <f t="shared" si="13"/>
        <v>8.0977633017891598E-2</v>
      </c>
      <c r="AF19" s="1">
        <f t="shared" si="14"/>
        <v>0.21698151830137311</v>
      </c>
      <c r="AG19" s="1">
        <f t="shared" si="15"/>
        <v>0.18831089428867737</v>
      </c>
      <c r="AH19" s="1">
        <f t="shared" si="16"/>
        <v>0.215365246126974</v>
      </c>
      <c r="AI19" s="1">
        <f t="shared" si="17"/>
        <v>0.23236970617008654</v>
      </c>
      <c r="AJ19" s="1">
        <f t="shared" si="18"/>
        <v>0.20690147215059199</v>
      </c>
      <c r="AK19" s="1">
        <f t="shared" si="19"/>
        <v>0.22893427324781504</v>
      </c>
      <c r="AL19" s="1">
        <f t="shared" si="20"/>
        <v>4.2033135170919861E-2</v>
      </c>
      <c r="AM19" s="1">
        <f t="shared" si="21"/>
        <v>0.20998026278290402</v>
      </c>
      <c r="AO19" s="1">
        <f t="shared" si="22"/>
        <v>1.2146644952683739E-2</v>
      </c>
      <c r="AP19" s="1">
        <f t="shared" si="23"/>
        <v>2.1698151830137312E-2</v>
      </c>
      <c r="AQ19" s="1">
        <f t="shared" si="24"/>
        <v>1.8831089428867739E-2</v>
      </c>
      <c r="AR19" s="1">
        <f t="shared" si="25"/>
        <v>4.3073049225394802E-2</v>
      </c>
      <c r="AS19" s="1">
        <f t="shared" si="26"/>
        <v>4.647394123401731E-2</v>
      </c>
      <c r="AT19" s="1">
        <f t="shared" si="27"/>
        <v>1.0345073607529599E-2</v>
      </c>
      <c r="AU19" s="1">
        <f t="shared" si="28"/>
        <v>1.1446713662390752E-2</v>
      </c>
      <c r="AV19" s="1">
        <f t="shared" si="29"/>
        <v>3.1524851378189893E-3</v>
      </c>
      <c r="AW19" s="1">
        <f t="shared" si="30"/>
        <v>1.5748519708717802E-2</v>
      </c>
      <c r="AY19" t="s">
        <v>33</v>
      </c>
      <c r="AZ19" s="1">
        <f t="shared" si="31"/>
        <v>0.18291566878755802</v>
      </c>
    </row>
    <row r="20" spans="1:52" x14ac:dyDescent="0.25">
      <c r="A20">
        <v>2</v>
      </c>
      <c r="B20">
        <v>4</v>
      </c>
      <c r="C20">
        <v>3</v>
      </c>
      <c r="D20">
        <v>4</v>
      </c>
      <c r="E20">
        <v>1</v>
      </c>
      <c r="F20">
        <v>4</v>
      </c>
      <c r="G20">
        <v>5</v>
      </c>
      <c r="H20">
        <v>5</v>
      </c>
      <c r="I20">
        <v>2</v>
      </c>
      <c r="K20">
        <f t="shared" si="1"/>
        <v>4</v>
      </c>
      <c r="L20">
        <f t="shared" si="2"/>
        <v>16</v>
      </c>
      <c r="M20">
        <f t="shared" si="3"/>
        <v>9</v>
      </c>
      <c r="N20">
        <f t="shared" si="4"/>
        <v>16</v>
      </c>
      <c r="O20">
        <f t="shared" si="5"/>
        <v>1</v>
      </c>
      <c r="P20">
        <f t="shared" si="6"/>
        <v>16</v>
      </c>
      <c r="Q20">
        <f t="shared" si="7"/>
        <v>25</v>
      </c>
      <c r="R20">
        <f t="shared" si="8"/>
        <v>25</v>
      </c>
      <c r="S20">
        <f t="shared" si="9"/>
        <v>4</v>
      </c>
      <c r="AE20" s="1">
        <f t="shared" si="13"/>
        <v>0.1619552660357832</v>
      </c>
      <c r="AF20" s="1">
        <f t="shared" si="14"/>
        <v>4.3396303660274617E-2</v>
      </c>
      <c r="AG20" s="1">
        <f t="shared" si="15"/>
        <v>0.15064871543094188</v>
      </c>
      <c r="AH20" s="1">
        <f t="shared" si="16"/>
        <v>0.215365246126974</v>
      </c>
      <c r="AI20" s="1">
        <f t="shared" si="17"/>
        <v>9.2947882468034621E-2</v>
      </c>
      <c r="AJ20" s="1">
        <f t="shared" si="18"/>
        <v>0.16552117772047359</v>
      </c>
      <c r="AK20" s="1">
        <f t="shared" si="19"/>
        <v>4.5786854649563009E-2</v>
      </c>
      <c r="AL20" s="1">
        <f t="shared" si="20"/>
        <v>4.2033135170919861E-2</v>
      </c>
      <c r="AM20" s="1">
        <f t="shared" si="21"/>
        <v>0.12598815766974242</v>
      </c>
      <c r="AO20" s="1">
        <f t="shared" si="22"/>
        <v>2.4293289905367478E-2</v>
      </c>
      <c r="AP20" s="1">
        <f t="shared" si="23"/>
        <v>4.3396303660274615E-3</v>
      </c>
      <c r="AQ20" s="1">
        <f t="shared" si="24"/>
        <v>1.5064871543094188E-2</v>
      </c>
      <c r="AR20" s="1">
        <f t="shared" si="25"/>
        <v>4.3073049225394802E-2</v>
      </c>
      <c r="AS20" s="1">
        <f t="shared" si="26"/>
        <v>1.8589576493606926E-2</v>
      </c>
      <c r="AT20" s="1">
        <f t="shared" si="27"/>
        <v>8.2760588860236791E-3</v>
      </c>
      <c r="AU20" s="1">
        <f t="shared" si="28"/>
        <v>2.2893427324781504E-3</v>
      </c>
      <c r="AV20" s="1">
        <f t="shared" si="29"/>
        <v>3.1524851378189893E-3</v>
      </c>
      <c r="AW20" s="1">
        <f t="shared" si="30"/>
        <v>9.4491118252306803E-3</v>
      </c>
      <c r="AY20" t="s">
        <v>34</v>
      </c>
      <c r="AZ20" s="1">
        <f t="shared" si="31"/>
        <v>0.12852741611504234</v>
      </c>
    </row>
    <row r="21" spans="1:52" x14ac:dyDescent="0.25">
      <c r="A21">
        <v>3</v>
      </c>
      <c r="B21">
        <v>1</v>
      </c>
      <c r="C21">
        <v>2</v>
      </c>
      <c r="D21">
        <v>2</v>
      </c>
      <c r="E21">
        <v>4</v>
      </c>
      <c r="F21">
        <v>3</v>
      </c>
      <c r="G21">
        <v>4</v>
      </c>
      <c r="H21">
        <v>5</v>
      </c>
      <c r="I21">
        <v>4</v>
      </c>
      <c r="K21">
        <f t="shared" si="1"/>
        <v>9</v>
      </c>
      <c r="L21">
        <f t="shared" si="2"/>
        <v>1</v>
      </c>
      <c r="M21">
        <f t="shared" si="3"/>
        <v>4</v>
      </c>
      <c r="N21">
        <f t="shared" si="4"/>
        <v>4</v>
      </c>
      <c r="O21">
        <f t="shared" si="5"/>
        <v>16</v>
      </c>
      <c r="P21">
        <f t="shared" si="6"/>
        <v>9</v>
      </c>
      <c r="Q21">
        <f t="shared" si="7"/>
        <v>16</v>
      </c>
      <c r="R21">
        <f t="shared" si="8"/>
        <v>25</v>
      </c>
      <c r="S21">
        <f t="shared" si="9"/>
        <v>16</v>
      </c>
      <c r="AE21" s="1">
        <f t="shared" si="13"/>
        <v>8.0977633017891598E-2</v>
      </c>
      <c r="AF21" s="1">
        <f t="shared" si="14"/>
        <v>0.17358521464109847</v>
      </c>
      <c r="AG21" s="1">
        <f t="shared" si="15"/>
        <v>0.11298653657320641</v>
      </c>
      <c r="AH21" s="1">
        <f t="shared" si="16"/>
        <v>0.17229219690157921</v>
      </c>
      <c r="AI21" s="1">
        <f t="shared" si="17"/>
        <v>4.647394123401731E-2</v>
      </c>
      <c r="AJ21" s="1">
        <f t="shared" si="18"/>
        <v>0.16552117772047359</v>
      </c>
      <c r="AK21" s="1">
        <f t="shared" si="19"/>
        <v>0.22893427324781504</v>
      </c>
      <c r="AL21" s="1">
        <f t="shared" si="20"/>
        <v>0.2101656758545993</v>
      </c>
      <c r="AM21" s="1">
        <f t="shared" si="21"/>
        <v>8.3992105113161603E-2</v>
      </c>
      <c r="AO21" s="1">
        <f t="shared" si="22"/>
        <v>1.2146644952683739E-2</v>
      </c>
      <c r="AP21" s="1">
        <f t="shared" si="23"/>
        <v>1.7358521464109846E-2</v>
      </c>
      <c r="AQ21" s="1">
        <f t="shared" si="24"/>
        <v>1.1298653657320641E-2</v>
      </c>
      <c r="AR21" s="1">
        <f t="shared" si="25"/>
        <v>3.4458439380315842E-2</v>
      </c>
      <c r="AS21" s="1">
        <f t="shared" si="26"/>
        <v>9.2947882468034631E-3</v>
      </c>
      <c r="AT21" s="1">
        <f t="shared" si="27"/>
        <v>8.2760588860236791E-3</v>
      </c>
      <c r="AU21" s="1">
        <f t="shared" si="28"/>
        <v>1.1446713662390752E-2</v>
      </c>
      <c r="AV21" s="1">
        <f t="shared" si="29"/>
        <v>1.5762425689094948E-2</v>
      </c>
      <c r="AW21" s="1">
        <f t="shared" si="30"/>
        <v>6.2994078834871202E-3</v>
      </c>
      <c r="AY21" t="s">
        <v>35</v>
      </c>
      <c r="AZ21" s="1">
        <f t="shared" si="31"/>
        <v>0.12634165382223003</v>
      </c>
    </row>
    <row r="22" spans="1:52" x14ac:dyDescent="0.25">
      <c r="A22">
        <v>5</v>
      </c>
      <c r="B22">
        <v>2</v>
      </c>
      <c r="C22">
        <v>3</v>
      </c>
      <c r="D22">
        <v>1</v>
      </c>
      <c r="E22">
        <v>2</v>
      </c>
      <c r="F22">
        <v>4</v>
      </c>
      <c r="G22">
        <v>5</v>
      </c>
      <c r="H22">
        <v>5</v>
      </c>
      <c r="I22">
        <v>2</v>
      </c>
      <c r="K22">
        <f t="shared" si="1"/>
        <v>25</v>
      </c>
      <c r="L22">
        <f t="shared" si="2"/>
        <v>4</v>
      </c>
      <c r="M22">
        <f t="shared" si="3"/>
        <v>9</v>
      </c>
      <c r="N22">
        <f t="shared" si="4"/>
        <v>1</v>
      </c>
      <c r="O22">
        <f t="shared" si="5"/>
        <v>4</v>
      </c>
      <c r="P22">
        <f t="shared" si="6"/>
        <v>16</v>
      </c>
      <c r="Q22">
        <f t="shared" si="7"/>
        <v>25</v>
      </c>
      <c r="R22">
        <f t="shared" si="8"/>
        <v>25</v>
      </c>
      <c r="S22">
        <f t="shared" si="9"/>
        <v>4</v>
      </c>
      <c r="AE22" s="1">
        <f t="shared" si="13"/>
        <v>0.12146644952683741</v>
      </c>
      <c r="AF22" s="1">
        <f t="shared" si="14"/>
        <v>4.3396303660274617E-2</v>
      </c>
      <c r="AG22" s="1">
        <f t="shared" si="15"/>
        <v>7.5324357715470941E-2</v>
      </c>
      <c r="AH22" s="1">
        <f t="shared" si="16"/>
        <v>8.6146098450789604E-2</v>
      </c>
      <c r="AI22" s="1">
        <f t="shared" si="17"/>
        <v>0.18589576493606924</v>
      </c>
      <c r="AJ22" s="1">
        <f t="shared" si="18"/>
        <v>0.12414088329035519</v>
      </c>
      <c r="AK22" s="1">
        <f t="shared" si="19"/>
        <v>0.18314741859825204</v>
      </c>
      <c r="AL22" s="1">
        <f t="shared" si="20"/>
        <v>0.2101656758545993</v>
      </c>
      <c r="AM22" s="1">
        <f t="shared" si="21"/>
        <v>0.16798421022632321</v>
      </c>
      <c r="AO22" s="1">
        <f t="shared" si="22"/>
        <v>1.821996742902561E-2</v>
      </c>
      <c r="AP22" s="1">
        <f t="shared" si="23"/>
        <v>4.3396303660274615E-3</v>
      </c>
      <c r="AQ22" s="1">
        <f t="shared" si="24"/>
        <v>7.5324357715470941E-3</v>
      </c>
      <c r="AR22" s="1">
        <f t="shared" si="25"/>
        <v>1.7229219690157921E-2</v>
      </c>
      <c r="AS22" s="1">
        <f t="shared" si="26"/>
        <v>3.7179152987213852E-2</v>
      </c>
      <c r="AT22" s="1">
        <f t="shared" si="27"/>
        <v>6.2070441645177598E-3</v>
      </c>
      <c r="AU22" s="1">
        <f t="shared" si="28"/>
        <v>9.1573709299126015E-3</v>
      </c>
      <c r="AV22" s="1">
        <f t="shared" si="29"/>
        <v>1.5762425689094948E-2</v>
      </c>
      <c r="AW22" s="1">
        <f t="shared" si="30"/>
        <v>1.259881576697424E-2</v>
      </c>
      <c r="AY22" t="s">
        <v>36</v>
      </c>
      <c r="AZ22" s="1">
        <f t="shared" si="31"/>
        <v>0.12822606279447149</v>
      </c>
    </row>
    <row r="23" spans="1:52" x14ac:dyDescent="0.25">
      <c r="A23">
        <v>5</v>
      </c>
      <c r="B23">
        <v>5</v>
      </c>
      <c r="C23">
        <v>4</v>
      </c>
      <c r="D23">
        <v>1</v>
      </c>
      <c r="E23">
        <v>2</v>
      </c>
      <c r="F23">
        <v>4</v>
      </c>
      <c r="G23">
        <v>2</v>
      </c>
      <c r="H23">
        <v>2</v>
      </c>
      <c r="I23">
        <v>3</v>
      </c>
      <c r="K23">
        <f t="shared" si="1"/>
        <v>25</v>
      </c>
      <c r="L23">
        <f t="shared" si="2"/>
        <v>25</v>
      </c>
      <c r="M23">
        <f t="shared" si="3"/>
        <v>16</v>
      </c>
      <c r="N23">
        <f t="shared" si="4"/>
        <v>1</v>
      </c>
      <c r="O23">
        <f t="shared" si="5"/>
        <v>4</v>
      </c>
      <c r="P23">
        <f t="shared" si="6"/>
        <v>16</v>
      </c>
      <c r="Q23">
        <f t="shared" si="7"/>
        <v>4</v>
      </c>
      <c r="R23">
        <f t="shared" si="8"/>
        <v>4</v>
      </c>
      <c r="S23">
        <f t="shared" si="9"/>
        <v>9</v>
      </c>
      <c r="AE23" s="1">
        <f t="shared" si="13"/>
        <v>0.20244408254472901</v>
      </c>
      <c r="AF23" s="1">
        <f t="shared" si="14"/>
        <v>8.6792607320549234E-2</v>
      </c>
      <c r="AG23" s="1">
        <f t="shared" si="15"/>
        <v>0.11298653657320641</v>
      </c>
      <c r="AH23" s="1">
        <f t="shared" si="16"/>
        <v>4.3073049225394802E-2</v>
      </c>
      <c r="AI23" s="1">
        <f t="shared" si="17"/>
        <v>9.2947882468034621E-2</v>
      </c>
      <c r="AJ23" s="1">
        <f t="shared" si="18"/>
        <v>0.16552117772047359</v>
      </c>
      <c r="AK23" s="1">
        <f t="shared" si="19"/>
        <v>0.22893427324781504</v>
      </c>
      <c r="AL23" s="1">
        <f t="shared" si="20"/>
        <v>0.2101656758545993</v>
      </c>
      <c r="AM23" s="1">
        <f t="shared" si="21"/>
        <v>8.3992105113161603E-2</v>
      </c>
      <c r="AO23" s="1">
        <f t="shared" si="22"/>
        <v>3.0366612381709349E-2</v>
      </c>
      <c r="AP23" s="1">
        <f t="shared" si="23"/>
        <v>8.679260732054923E-3</v>
      </c>
      <c r="AQ23" s="1">
        <f t="shared" si="24"/>
        <v>1.1298653657320641E-2</v>
      </c>
      <c r="AR23" s="1">
        <f t="shared" si="25"/>
        <v>8.6146098450789604E-3</v>
      </c>
      <c r="AS23" s="1">
        <f t="shared" si="26"/>
        <v>1.8589576493606926E-2</v>
      </c>
      <c r="AT23" s="1">
        <f t="shared" si="27"/>
        <v>8.2760588860236791E-3</v>
      </c>
      <c r="AU23" s="1">
        <f t="shared" si="28"/>
        <v>1.1446713662390752E-2</v>
      </c>
      <c r="AV23" s="1">
        <f t="shared" si="29"/>
        <v>1.5762425689094948E-2</v>
      </c>
      <c r="AW23" s="1">
        <f t="shared" si="30"/>
        <v>6.2994078834871202E-3</v>
      </c>
      <c r="AY23" t="s">
        <v>37</v>
      </c>
      <c r="AZ23" s="1">
        <f t="shared" si="31"/>
        <v>0.11933331923076729</v>
      </c>
    </row>
    <row r="24" spans="1:52" x14ac:dyDescent="0.25">
      <c r="A24">
        <v>2</v>
      </c>
      <c r="B24">
        <v>4</v>
      </c>
      <c r="C24">
        <v>4</v>
      </c>
      <c r="D24">
        <v>3</v>
      </c>
      <c r="E24">
        <v>5</v>
      </c>
      <c r="F24">
        <v>4</v>
      </c>
      <c r="G24">
        <v>2</v>
      </c>
      <c r="H24">
        <v>1</v>
      </c>
      <c r="I24">
        <v>3</v>
      </c>
      <c r="K24">
        <f t="shared" si="1"/>
        <v>4</v>
      </c>
      <c r="L24">
        <f t="shared" si="2"/>
        <v>16</v>
      </c>
      <c r="M24">
        <f t="shared" si="3"/>
        <v>16</v>
      </c>
      <c r="N24">
        <f t="shared" si="4"/>
        <v>9</v>
      </c>
      <c r="O24">
        <f t="shared" si="5"/>
        <v>25</v>
      </c>
      <c r="P24">
        <f t="shared" si="6"/>
        <v>16</v>
      </c>
      <c r="Q24">
        <f t="shared" si="7"/>
        <v>4</v>
      </c>
      <c r="R24">
        <f t="shared" si="8"/>
        <v>1</v>
      </c>
      <c r="S24">
        <f t="shared" si="9"/>
        <v>9</v>
      </c>
      <c r="AE24" s="1">
        <f t="shared" si="13"/>
        <v>0.20244408254472901</v>
      </c>
      <c r="AF24" s="1">
        <f t="shared" si="14"/>
        <v>0.21698151830137311</v>
      </c>
      <c r="AG24" s="1">
        <f t="shared" si="15"/>
        <v>0.15064871543094188</v>
      </c>
      <c r="AH24" s="1">
        <f t="shared" si="16"/>
        <v>4.3073049225394802E-2</v>
      </c>
      <c r="AI24" s="1">
        <f t="shared" si="17"/>
        <v>9.2947882468034621E-2</v>
      </c>
      <c r="AJ24" s="1">
        <f t="shared" si="18"/>
        <v>0.16552117772047359</v>
      </c>
      <c r="AK24" s="1">
        <f t="shared" si="19"/>
        <v>9.1573709299126019E-2</v>
      </c>
      <c r="AL24" s="1">
        <f t="shared" si="20"/>
        <v>8.4066270341839722E-2</v>
      </c>
      <c r="AM24" s="1">
        <f t="shared" si="21"/>
        <v>0.12598815766974242</v>
      </c>
      <c r="AO24" s="1">
        <f t="shared" si="22"/>
        <v>3.0366612381709349E-2</v>
      </c>
      <c r="AP24" s="1">
        <f t="shared" si="23"/>
        <v>2.1698151830137312E-2</v>
      </c>
      <c r="AQ24" s="1">
        <f t="shared" si="24"/>
        <v>1.5064871543094188E-2</v>
      </c>
      <c r="AR24" s="1">
        <f t="shared" si="25"/>
        <v>8.6146098450789604E-3</v>
      </c>
      <c r="AS24" s="1">
        <f t="shared" si="26"/>
        <v>1.8589576493606926E-2</v>
      </c>
      <c r="AT24" s="1">
        <f t="shared" si="27"/>
        <v>8.2760588860236791E-3</v>
      </c>
      <c r="AU24" s="1">
        <f t="shared" si="28"/>
        <v>4.5786854649563008E-3</v>
      </c>
      <c r="AV24" s="1">
        <f t="shared" si="29"/>
        <v>6.3049702756379786E-3</v>
      </c>
      <c r="AW24" s="1">
        <f t="shared" si="30"/>
        <v>9.4491118252306803E-3</v>
      </c>
      <c r="AY24" t="s">
        <v>38</v>
      </c>
      <c r="AZ24" s="1">
        <f t="shared" si="31"/>
        <v>0.12294264854547537</v>
      </c>
    </row>
    <row r="25" spans="1:52" x14ac:dyDescent="0.25">
      <c r="A25">
        <v>3</v>
      </c>
      <c r="B25">
        <v>2</v>
      </c>
      <c r="C25">
        <v>4</v>
      </c>
      <c r="D25">
        <v>4</v>
      </c>
      <c r="E25">
        <v>4</v>
      </c>
      <c r="F25">
        <v>2</v>
      </c>
      <c r="G25">
        <v>3</v>
      </c>
      <c r="H25">
        <v>2</v>
      </c>
      <c r="I25">
        <v>5</v>
      </c>
      <c r="K25">
        <f t="shared" si="1"/>
        <v>9</v>
      </c>
      <c r="L25">
        <f t="shared" si="2"/>
        <v>4</v>
      </c>
      <c r="M25">
        <f t="shared" si="3"/>
        <v>16</v>
      </c>
      <c r="N25">
        <f t="shared" si="4"/>
        <v>16</v>
      </c>
      <c r="O25">
        <f t="shared" si="5"/>
        <v>16</v>
      </c>
      <c r="P25">
        <f t="shared" si="6"/>
        <v>4</v>
      </c>
      <c r="Q25">
        <f t="shared" si="7"/>
        <v>9</v>
      </c>
      <c r="R25">
        <f t="shared" si="8"/>
        <v>4</v>
      </c>
      <c r="S25">
        <f t="shared" si="9"/>
        <v>25</v>
      </c>
      <c r="AE25" s="1">
        <f t="shared" si="13"/>
        <v>8.0977633017891598E-2</v>
      </c>
      <c r="AF25" s="1">
        <f t="shared" si="14"/>
        <v>0.17358521464109847</v>
      </c>
      <c r="AG25" s="1">
        <f t="shared" si="15"/>
        <v>0.15064871543094188</v>
      </c>
      <c r="AH25" s="1">
        <f t="shared" si="16"/>
        <v>0.12921914767618439</v>
      </c>
      <c r="AI25" s="1">
        <f t="shared" si="17"/>
        <v>0.23236970617008654</v>
      </c>
      <c r="AJ25" s="1">
        <f t="shared" si="18"/>
        <v>0.16552117772047359</v>
      </c>
      <c r="AK25" s="1">
        <f t="shared" si="19"/>
        <v>9.1573709299126019E-2</v>
      </c>
      <c r="AL25" s="1">
        <f t="shared" si="20"/>
        <v>4.2033135170919861E-2</v>
      </c>
      <c r="AM25" s="1">
        <f t="shared" si="21"/>
        <v>0.12598815766974242</v>
      </c>
      <c r="AO25" s="1">
        <f t="shared" si="22"/>
        <v>1.2146644952683739E-2</v>
      </c>
      <c r="AP25" s="1">
        <f t="shared" si="23"/>
        <v>1.7358521464109846E-2</v>
      </c>
      <c r="AQ25" s="1">
        <f t="shared" si="24"/>
        <v>1.5064871543094188E-2</v>
      </c>
      <c r="AR25" s="1">
        <f t="shared" si="25"/>
        <v>2.5843829535236881E-2</v>
      </c>
      <c r="AS25" s="1">
        <f t="shared" si="26"/>
        <v>4.647394123401731E-2</v>
      </c>
      <c r="AT25" s="1">
        <f t="shared" si="27"/>
        <v>8.2760588860236791E-3</v>
      </c>
      <c r="AU25" s="1">
        <f t="shared" si="28"/>
        <v>4.5786854649563008E-3</v>
      </c>
      <c r="AV25" s="1">
        <f t="shared" si="29"/>
        <v>3.1524851378189893E-3</v>
      </c>
      <c r="AW25" s="1">
        <f t="shared" si="30"/>
        <v>9.4491118252306803E-3</v>
      </c>
      <c r="AY25" t="s">
        <v>39</v>
      </c>
      <c r="AZ25" s="1">
        <f t="shared" si="31"/>
        <v>0.14234415004317161</v>
      </c>
    </row>
    <row r="26" spans="1:52" x14ac:dyDescent="0.25">
      <c r="A26">
        <v>2</v>
      </c>
      <c r="B26">
        <v>1</v>
      </c>
      <c r="C26">
        <v>3</v>
      </c>
      <c r="D26">
        <v>4</v>
      </c>
      <c r="E26">
        <v>4</v>
      </c>
      <c r="F26">
        <v>3</v>
      </c>
      <c r="G26">
        <v>1</v>
      </c>
      <c r="H26">
        <v>1</v>
      </c>
      <c r="I26">
        <v>4</v>
      </c>
      <c r="K26">
        <f t="shared" si="1"/>
        <v>4</v>
      </c>
      <c r="L26">
        <f t="shared" si="2"/>
        <v>1</v>
      </c>
      <c r="M26">
        <f t="shared" si="3"/>
        <v>9</v>
      </c>
      <c r="N26">
        <f t="shared" si="4"/>
        <v>16</v>
      </c>
      <c r="O26">
        <f t="shared" si="5"/>
        <v>16</v>
      </c>
      <c r="P26">
        <f t="shared" si="6"/>
        <v>9</v>
      </c>
      <c r="Q26">
        <f t="shared" si="7"/>
        <v>1</v>
      </c>
      <c r="R26">
        <f t="shared" si="8"/>
        <v>1</v>
      </c>
      <c r="S26">
        <f t="shared" si="9"/>
        <v>16</v>
      </c>
      <c r="AE26" s="1">
        <f t="shared" si="13"/>
        <v>0.12146644952683741</v>
      </c>
      <c r="AF26" s="1">
        <f t="shared" si="14"/>
        <v>8.6792607320549234E-2</v>
      </c>
      <c r="AG26" s="1">
        <f t="shared" si="15"/>
        <v>0.15064871543094188</v>
      </c>
      <c r="AH26" s="1">
        <f t="shared" si="16"/>
        <v>0.17229219690157921</v>
      </c>
      <c r="AI26" s="1">
        <f t="shared" si="17"/>
        <v>0.18589576493606924</v>
      </c>
      <c r="AJ26" s="1">
        <f t="shared" si="18"/>
        <v>8.2760588860236795E-2</v>
      </c>
      <c r="AK26" s="1">
        <f t="shared" si="19"/>
        <v>0.13736056394868904</v>
      </c>
      <c r="AL26" s="1">
        <f t="shared" si="20"/>
        <v>8.4066270341839722E-2</v>
      </c>
      <c r="AM26" s="1">
        <f t="shared" si="21"/>
        <v>0.20998026278290402</v>
      </c>
      <c r="AO26" s="1">
        <f t="shared" si="22"/>
        <v>1.821996742902561E-2</v>
      </c>
      <c r="AP26" s="1">
        <f t="shared" si="23"/>
        <v>8.679260732054923E-3</v>
      </c>
      <c r="AQ26" s="1">
        <f t="shared" si="24"/>
        <v>1.5064871543094188E-2</v>
      </c>
      <c r="AR26" s="1">
        <f t="shared" si="25"/>
        <v>3.4458439380315842E-2</v>
      </c>
      <c r="AS26" s="1">
        <f t="shared" si="26"/>
        <v>3.7179152987213852E-2</v>
      </c>
      <c r="AT26" s="1">
        <f t="shared" si="27"/>
        <v>4.1380294430118396E-3</v>
      </c>
      <c r="AU26" s="1">
        <f t="shared" si="28"/>
        <v>6.8680281974344524E-3</v>
      </c>
      <c r="AV26" s="1">
        <f t="shared" si="29"/>
        <v>6.3049702756379786E-3</v>
      </c>
      <c r="AW26" s="1">
        <f t="shared" si="30"/>
        <v>1.5748519708717802E-2</v>
      </c>
      <c r="AY26" t="s">
        <v>40</v>
      </c>
      <c r="AZ26" s="1">
        <f t="shared" si="31"/>
        <v>0.14666123969650649</v>
      </c>
    </row>
    <row r="27" spans="1:52" x14ac:dyDescent="0.25">
      <c r="A27">
        <v>4</v>
      </c>
      <c r="B27">
        <v>1</v>
      </c>
      <c r="C27">
        <v>3</v>
      </c>
      <c r="D27">
        <v>1</v>
      </c>
      <c r="E27">
        <v>2</v>
      </c>
      <c r="F27">
        <v>2</v>
      </c>
      <c r="G27">
        <v>1</v>
      </c>
      <c r="H27">
        <v>2</v>
      </c>
      <c r="I27">
        <v>4</v>
      </c>
      <c r="K27">
        <f t="shared" si="1"/>
        <v>16</v>
      </c>
      <c r="L27">
        <f t="shared" si="2"/>
        <v>1</v>
      </c>
      <c r="M27">
        <f t="shared" si="3"/>
        <v>9</v>
      </c>
      <c r="N27">
        <f t="shared" si="4"/>
        <v>1</v>
      </c>
      <c r="O27">
        <f t="shared" si="5"/>
        <v>4</v>
      </c>
      <c r="P27">
        <f t="shared" si="6"/>
        <v>4</v>
      </c>
      <c r="Q27">
        <f t="shared" si="7"/>
        <v>1</v>
      </c>
      <c r="R27">
        <f t="shared" si="8"/>
        <v>4</v>
      </c>
      <c r="S27">
        <f t="shared" si="9"/>
        <v>16</v>
      </c>
      <c r="AE27" s="1">
        <f t="shared" si="13"/>
        <v>8.0977633017891598E-2</v>
      </c>
      <c r="AF27" s="1">
        <f t="shared" si="14"/>
        <v>4.3396303660274617E-2</v>
      </c>
      <c r="AG27" s="1">
        <f t="shared" si="15"/>
        <v>0.11298653657320641</v>
      </c>
      <c r="AH27" s="1">
        <f t="shared" si="16"/>
        <v>0.17229219690157921</v>
      </c>
      <c r="AI27" s="1">
        <f t="shared" si="17"/>
        <v>0.18589576493606924</v>
      </c>
      <c r="AJ27" s="1">
        <f t="shared" si="18"/>
        <v>0.12414088329035519</v>
      </c>
      <c r="AK27" s="1">
        <f t="shared" si="19"/>
        <v>4.5786854649563009E-2</v>
      </c>
      <c r="AL27" s="1">
        <f t="shared" si="20"/>
        <v>4.2033135170919861E-2</v>
      </c>
      <c r="AM27" s="1">
        <f t="shared" si="21"/>
        <v>0.16798421022632321</v>
      </c>
      <c r="AO27" s="1">
        <f t="shared" si="22"/>
        <v>1.2146644952683739E-2</v>
      </c>
      <c r="AP27" s="1">
        <f t="shared" si="23"/>
        <v>4.3396303660274615E-3</v>
      </c>
      <c r="AQ27" s="1">
        <f t="shared" si="24"/>
        <v>1.1298653657320641E-2</v>
      </c>
      <c r="AR27" s="1">
        <f t="shared" si="25"/>
        <v>3.4458439380315842E-2</v>
      </c>
      <c r="AS27" s="1">
        <f t="shared" si="26"/>
        <v>3.7179152987213852E-2</v>
      </c>
      <c r="AT27" s="1">
        <f t="shared" si="27"/>
        <v>6.2070441645177598E-3</v>
      </c>
      <c r="AU27" s="1">
        <f t="shared" si="28"/>
        <v>2.2893427324781504E-3</v>
      </c>
      <c r="AV27" s="1">
        <f t="shared" si="29"/>
        <v>3.1524851378189893E-3</v>
      </c>
      <c r="AW27" s="1">
        <f t="shared" si="30"/>
        <v>1.259881576697424E-2</v>
      </c>
      <c r="AY27" t="s">
        <v>41</v>
      </c>
      <c r="AZ27" s="1">
        <f t="shared" si="31"/>
        <v>0.12367020914535065</v>
      </c>
    </row>
    <row r="28" spans="1:52" x14ac:dyDescent="0.25">
      <c r="A28">
        <v>4</v>
      </c>
      <c r="B28">
        <v>2</v>
      </c>
      <c r="C28">
        <v>3</v>
      </c>
      <c r="D28">
        <v>1</v>
      </c>
      <c r="E28">
        <v>3</v>
      </c>
      <c r="F28">
        <v>4</v>
      </c>
      <c r="G28">
        <v>1</v>
      </c>
      <c r="H28">
        <v>1</v>
      </c>
      <c r="I28">
        <v>5</v>
      </c>
      <c r="K28">
        <f t="shared" si="1"/>
        <v>16</v>
      </c>
      <c r="L28">
        <f t="shared" si="2"/>
        <v>4</v>
      </c>
      <c r="M28">
        <f t="shared" si="3"/>
        <v>9</v>
      </c>
      <c r="N28">
        <f t="shared" si="4"/>
        <v>1</v>
      </c>
      <c r="O28">
        <f t="shared" si="5"/>
        <v>9</v>
      </c>
      <c r="P28">
        <f t="shared" si="6"/>
        <v>16</v>
      </c>
      <c r="Q28">
        <f t="shared" si="7"/>
        <v>1</v>
      </c>
      <c r="R28">
        <f t="shared" si="8"/>
        <v>1</v>
      </c>
      <c r="S28">
        <f t="shared" si="9"/>
        <v>25</v>
      </c>
      <c r="AE28" s="1">
        <f t="shared" si="13"/>
        <v>0.1619552660357832</v>
      </c>
      <c r="AF28" s="1">
        <f t="shared" si="14"/>
        <v>4.3396303660274617E-2</v>
      </c>
      <c r="AG28" s="1">
        <f t="shared" si="15"/>
        <v>0.11298653657320641</v>
      </c>
      <c r="AH28" s="1">
        <f t="shared" si="16"/>
        <v>4.3073049225394802E-2</v>
      </c>
      <c r="AI28" s="1">
        <f t="shared" si="17"/>
        <v>9.2947882468034621E-2</v>
      </c>
      <c r="AJ28" s="1">
        <f t="shared" si="18"/>
        <v>8.2760588860236795E-2</v>
      </c>
      <c r="AK28" s="1">
        <f t="shared" si="19"/>
        <v>4.5786854649563009E-2</v>
      </c>
      <c r="AL28" s="1">
        <f t="shared" si="20"/>
        <v>8.4066270341839722E-2</v>
      </c>
      <c r="AM28" s="1">
        <f t="shared" si="21"/>
        <v>0.16798421022632321</v>
      </c>
      <c r="AO28" s="1">
        <f t="shared" si="22"/>
        <v>2.4293289905367478E-2</v>
      </c>
      <c r="AP28" s="1">
        <f t="shared" si="23"/>
        <v>4.3396303660274615E-3</v>
      </c>
      <c r="AQ28" s="1">
        <f t="shared" si="24"/>
        <v>1.1298653657320641E-2</v>
      </c>
      <c r="AR28" s="1">
        <f t="shared" si="25"/>
        <v>8.6146098450789604E-3</v>
      </c>
      <c r="AS28" s="1">
        <f t="shared" si="26"/>
        <v>1.8589576493606926E-2</v>
      </c>
      <c r="AT28" s="1">
        <f t="shared" si="27"/>
        <v>4.1380294430118396E-3</v>
      </c>
      <c r="AU28" s="1">
        <f t="shared" si="28"/>
        <v>2.2893427324781504E-3</v>
      </c>
      <c r="AV28" s="1">
        <f t="shared" si="29"/>
        <v>6.3049702756379786E-3</v>
      </c>
      <c r="AW28" s="1">
        <f t="shared" si="30"/>
        <v>1.259881576697424E-2</v>
      </c>
      <c r="AY28" t="s">
        <v>42</v>
      </c>
      <c r="AZ28" s="1">
        <f t="shared" si="31"/>
        <v>9.2466918485503674E-2</v>
      </c>
    </row>
    <row r="29" spans="1:52" x14ac:dyDescent="0.25">
      <c r="A29">
        <v>3</v>
      </c>
      <c r="B29">
        <v>5</v>
      </c>
      <c r="C29">
        <v>5</v>
      </c>
      <c r="D29">
        <v>1</v>
      </c>
      <c r="E29">
        <v>2</v>
      </c>
      <c r="F29">
        <v>1</v>
      </c>
      <c r="G29">
        <v>4</v>
      </c>
      <c r="H29">
        <v>2</v>
      </c>
      <c r="I29">
        <v>5</v>
      </c>
      <c r="K29">
        <f t="shared" si="1"/>
        <v>9</v>
      </c>
      <c r="L29">
        <f t="shared" si="2"/>
        <v>25</v>
      </c>
      <c r="M29">
        <f t="shared" si="3"/>
        <v>25</v>
      </c>
      <c r="N29">
        <f t="shared" si="4"/>
        <v>1</v>
      </c>
      <c r="O29">
        <f t="shared" si="5"/>
        <v>4</v>
      </c>
      <c r="P29">
        <f t="shared" si="6"/>
        <v>1</v>
      </c>
      <c r="Q29">
        <f t="shared" si="7"/>
        <v>16</v>
      </c>
      <c r="R29">
        <f t="shared" si="8"/>
        <v>4</v>
      </c>
      <c r="S29">
        <f t="shared" si="9"/>
        <v>25</v>
      </c>
      <c r="AE29" s="1">
        <f t="shared" si="13"/>
        <v>0.1619552660357832</v>
      </c>
      <c r="AF29" s="1">
        <f t="shared" si="14"/>
        <v>8.6792607320549234E-2</v>
      </c>
      <c r="AG29" s="1">
        <f t="shared" si="15"/>
        <v>0.11298653657320641</v>
      </c>
      <c r="AH29" s="1">
        <f t="shared" si="16"/>
        <v>4.3073049225394802E-2</v>
      </c>
      <c r="AI29" s="1">
        <f t="shared" si="17"/>
        <v>0.13942182370205192</v>
      </c>
      <c r="AJ29" s="1">
        <f t="shared" si="18"/>
        <v>0.16552117772047359</v>
      </c>
      <c r="AK29" s="1">
        <f t="shared" si="19"/>
        <v>4.5786854649563009E-2</v>
      </c>
      <c r="AL29" s="1">
        <f t="shared" si="20"/>
        <v>4.2033135170919861E-2</v>
      </c>
      <c r="AM29" s="1">
        <f t="shared" si="21"/>
        <v>0.20998026278290402</v>
      </c>
      <c r="AO29" s="1">
        <f t="shared" si="22"/>
        <v>2.4293289905367478E-2</v>
      </c>
      <c r="AP29" s="1">
        <f t="shared" si="23"/>
        <v>8.679260732054923E-3</v>
      </c>
      <c r="AQ29" s="1">
        <f t="shared" si="24"/>
        <v>1.1298653657320641E-2</v>
      </c>
      <c r="AR29" s="1">
        <f t="shared" si="25"/>
        <v>8.6146098450789604E-3</v>
      </c>
      <c r="AS29" s="1">
        <f t="shared" si="26"/>
        <v>2.7884364740410384E-2</v>
      </c>
      <c r="AT29" s="1">
        <f t="shared" si="27"/>
        <v>8.2760588860236791E-3</v>
      </c>
      <c r="AU29" s="1">
        <f t="shared" si="28"/>
        <v>2.2893427324781504E-3</v>
      </c>
      <c r="AV29" s="1">
        <f t="shared" si="29"/>
        <v>3.1524851378189893E-3</v>
      </c>
      <c r="AW29" s="1">
        <f t="shared" si="30"/>
        <v>1.5748519708717802E-2</v>
      </c>
      <c r="AY29" t="s">
        <v>43</v>
      </c>
      <c r="AZ29" s="1">
        <f t="shared" si="31"/>
        <v>0.110236585345271</v>
      </c>
    </row>
    <row r="30" spans="1:52" x14ac:dyDescent="0.25">
      <c r="A30">
        <v>1</v>
      </c>
      <c r="B30">
        <v>5</v>
      </c>
      <c r="C30">
        <v>5</v>
      </c>
      <c r="D30">
        <v>4</v>
      </c>
      <c r="E30">
        <v>2</v>
      </c>
      <c r="F30">
        <v>3</v>
      </c>
      <c r="G30">
        <v>5</v>
      </c>
      <c r="H30">
        <v>3</v>
      </c>
      <c r="I30">
        <v>1</v>
      </c>
      <c r="K30">
        <f t="shared" si="1"/>
        <v>1</v>
      </c>
      <c r="L30">
        <f t="shared" si="2"/>
        <v>25</v>
      </c>
      <c r="M30">
        <f t="shared" si="3"/>
        <v>25</v>
      </c>
      <c r="N30">
        <f t="shared" si="4"/>
        <v>16</v>
      </c>
      <c r="O30">
        <f t="shared" si="5"/>
        <v>4</v>
      </c>
      <c r="P30">
        <f t="shared" si="6"/>
        <v>9</v>
      </c>
      <c r="Q30">
        <f t="shared" si="7"/>
        <v>25</v>
      </c>
      <c r="R30">
        <f t="shared" si="8"/>
        <v>9</v>
      </c>
      <c r="S30">
        <f t="shared" si="9"/>
        <v>1</v>
      </c>
      <c r="AE30" s="1">
        <f t="shared" si="13"/>
        <v>0.12146644952683741</v>
      </c>
      <c r="AF30" s="1">
        <f t="shared" si="14"/>
        <v>0.21698151830137311</v>
      </c>
      <c r="AG30" s="1">
        <f t="shared" si="15"/>
        <v>0.18831089428867737</v>
      </c>
      <c r="AH30" s="1">
        <f t="shared" si="16"/>
        <v>4.3073049225394802E-2</v>
      </c>
      <c r="AI30" s="1">
        <f t="shared" si="17"/>
        <v>9.2947882468034621E-2</v>
      </c>
      <c r="AJ30" s="1">
        <f t="shared" si="18"/>
        <v>4.1380294430118397E-2</v>
      </c>
      <c r="AK30" s="1">
        <f t="shared" si="19"/>
        <v>0.18314741859825204</v>
      </c>
      <c r="AL30" s="1">
        <f t="shared" si="20"/>
        <v>8.4066270341839722E-2</v>
      </c>
      <c r="AM30" s="1">
        <f t="shared" si="21"/>
        <v>0.20998026278290402</v>
      </c>
      <c r="AO30" s="1">
        <f t="shared" si="22"/>
        <v>1.821996742902561E-2</v>
      </c>
      <c r="AP30" s="1">
        <f t="shared" si="23"/>
        <v>2.1698151830137312E-2</v>
      </c>
      <c r="AQ30" s="1">
        <f t="shared" si="24"/>
        <v>1.8831089428867739E-2</v>
      </c>
      <c r="AR30" s="1">
        <f t="shared" si="25"/>
        <v>8.6146098450789604E-3</v>
      </c>
      <c r="AS30" s="1">
        <f t="shared" si="26"/>
        <v>1.8589576493606926E-2</v>
      </c>
      <c r="AT30" s="1">
        <f t="shared" si="27"/>
        <v>2.0690147215059198E-3</v>
      </c>
      <c r="AU30" s="1">
        <f t="shared" si="28"/>
        <v>9.1573709299126015E-3</v>
      </c>
      <c r="AV30" s="1">
        <f t="shared" si="29"/>
        <v>6.3049702756379786E-3</v>
      </c>
      <c r="AW30" s="1">
        <f t="shared" si="30"/>
        <v>1.5748519708717802E-2</v>
      </c>
      <c r="AY30" t="s">
        <v>44</v>
      </c>
      <c r="AZ30" s="1">
        <f t="shared" si="31"/>
        <v>0.11923327066249084</v>
      </c>
    </row>
    <row r="31" spans="1:52" x14ac:dyDescent="0.25">
      <c r="A31">
        <v>4</v>
      </c>
      <c r="B31">
        <v>3</v>
      </c>
      <c r="C31">
        <v>2</v>
      </c>
      <c r="D31">
        <v>1</v>
      </c>
      <c r="E31">
        <v>1</v>
      </c>
      <c r="F31">
        <v>5</v>
      </c>
      <c r="G31">
        <v>1</v>
      </c>
      <c r="H31">
        <v>3</v>
      </c>
      <c r="I31">
        <v>4</v>
      </c>
      <c r="K31">
        <f t="shared" si="1"/>
        <v>16</v>
      </c>
      <c r="L31">
        <f t="shared" si="2"/>
        <v>9</v>
      </c>
      <c r="M31">
        <f t="shared" si="3"/>
        <v>4</v>
      </c>
      <c r="N31">
        <f t="shared" si="4"/>
        <v>1</v>
      </c>
      <c r="O31">
        <f t="shared" si="5"/>
        <v>1</v>
      </c>
      <c r="P31">
        <f t="shared" si="6"/>
        <v>25</v>
      </c>
      <c r="Q31">
        <f t="shared" si="7"/>
        <v>1</v>
      </c>
      <c r="R31">
        <f t="shared" si="8"/>
        <v>9</v>
      </c>
      <c r="S31">
        <f t="shared" si="9"/>
        <v>16</v>
      </c>
      <c r="AE31" s="1">
        <f t="shared" si="13"/>
        <v>4.0488816508945799E-2</v>
      </c>
      <c r="AF31" s="1">
        <f t="shared" si="14"/>
        <v>0.21698151830137311</v>
      </c>
      <c r="AG31" s="1">
        <f t="shared" si="15"/>
        <v>0.18831089428867737</v>
      </c>
      <c r="AH31" s="1">
        <f t="shared" si="16"/>
        <v>0.17229219690157921</v>
      </c>
      <c r="AI31" s="1">
        <f t="shared" si="17"/>
        <v>9.2947882468034621E-2</v>
      </c>
      <c r="AJ31" s="1">
        <f t="shared" si="18"/>
        <v>0.12414088329035519</v>
      </c>
      <c r="AK31" s="1">
        <f t="shared" si="19"/>
        <v>0.22893427324781504</v>
      </c>
      <c r="AL31" s="1">
        <f t="shared" si="20"/>
        <v>0.12609940551275958</v>
      </c>
      <c r="AM31" s="1">
        <f t="shared" si="21"/>
        <v>4.1996052556580801E-2</v>
      </c>
      <c r="AO31" s="1">
        <f t="shared" si="22"/>
        <v>6.0733224763418695E-3</v>
      </c>
      <c r="AP31" s="1">
        <f t="shared" si="23"/>
        <v>2.1698151830137312E-2</v>
      </c>
      <c r="AQ31" s="1">
        <f t="shared" si="24"/>
        <v>1.8831089428867739E-2</v>
      </c>
      <c r="AR31" s="1">
        <f t="shared" si="25"/>
        <v>3.4458439380315842E-2</v>
      </c>
      <c r="AS31" s="1">
        <f t="shared" si="26"/>
        <v>1.8589576493606926E-2</v>
      </c>
      <c r="AT31" s="1">
        <f t="shared" si="27"/>
        <v>6.2070441645177598E-3</v>
      </c>
      <c r="AU31" s="1">
        <f t="shared" si="28"/>
        <v>1.1446713662390752E-2</v>
      </c>
      <c r="AV31" s="1">
        <f t="shared" si="29"/>
        <v>9.4574554134569683E-3</v>
      </c>
      <c r="AW31" s="1">
        <f t="shared" si="30"/>
        <v>3.1497039417435601E-3</v>
      </c>
      <c r="AY31" t="s">
        <v>45</v>
      </c>
      <c r="AZ31" s="1">
        <f t="shared" si="31"/>
        <v>0.12991149679137873</v>
      </c>
    </row>
    <row r="32" spans="1:52" x14ac:dyDescent="0.25">
      <c r="A32">
        <v>1</v>
      </c>
      <c r="B32">
        <v>3</v>
      </c>
      <c r="C32">
        <v>5</v>
      </c>
      <c r="D32">
        <v>3</v>
      </c>
      <c r="E32">
        <v>5</v>
      </c>
      <c r="F32">
        <v>2</v>
      </c>
      <c r="G32">
        <v>3</v>
      </c>
      <c r="H32">
        <v>1</v>
      </c>
      <c r="I32">
        <v>2</v>
      </c>
      <c r="K32">
        <f t="shared" si="1"/>
        <v>1</v>
      </c>
      <c r="L32">
        <f t="shared" si="2"/>
        <v>9</v>
      </c>
      <c r="M32">
        <f t="shared" si="3"/>
        <v>25</v>
      </c>
      <c r="N32">
        <f t="shared" si="4"/>
        <v>9</v>
      </c>
      <c r="O32">
        <f t="shared" si="5"/>
        <v>25</v>
      </c>
      <c r="P32">
        <f t="shared" si="6"/>
        <v>4</v>
      </c>
      <c r="Q32">
        <f t="shared" si="7"/>
        <v>9</v>
      </c>
      <c r="R32">
        <f t="shared" si="8"/>
        <v>1</v>
      </c>
      <c r="S32">
        <f t="shared" si="9"/>
        <v>4</v>
      </c>
      <c r="AE32" s="1">
        <f t="shared" si="13"/>
        <v>0.1619552660357832</v>
      </c>
      <c r="AF32" s="1">
        <f t="shared" si="14"/>
        <v>0.13018891098082386</v>
      </c>
      <c r="AG32" s="1">
        <f t="shared" si="15"/>
        <v>7.5324357715470941E-2</v>
      </c>
      <c r="AH32" s="1">
        <f t="shared" si="16"/>
        <v>4.3073049225394802E-2</v>
      </c>
      <c r="AI32" s="1">
        <f t="shared" si="17"/>
        <v>4.647394123401731E-2</v>
      </c>
      <c r="AJ32" s="1">
        <f t="shared" si="18"/>
        <v>0.20690147215059199</v>
      </c>
      <c r="AK32" s="1">
        <f t="shared" si="19"/>
        <v>4.5786854649563009E-2</v>
      </c>
      <c r="AL32" s="1">
        <f t="shared" si="20"/>
        <v>0.12609940551275958</v>
      </c>
      <c r="AM32" s="1">
        <f t="shared" si="21"/>
        <v>0.16798421022632321</v>
      </c>
      <c r="AO32" s="1">
        <f t="shared" si="22"/>
        <v>2.4293289905367478E-2</v>
      </c>
      <c r="AP32" s="1">
        <f t="shared" si="23"/>
        <v>1.3018891098082387E-2</v>
      </c>
      <c r="AQ32" s="1">
        <f t="shared" si="24"/>
        <v>7.5324357715470941E-3</v>
      </c>
      <c r="AR32" s="1">
        <f t="shared" si="25"/>
        <v>8.6146098450789604E-3</v>
      </c>
      <c r="AS32" s="1">
        <f t="shared" si="26"/>
        <v>9.2947882468034631E-3</v>
      </c>
      <c r="AT32" s="1">
        <f t="shared" si="27"/>
        <v>1.0345073607529599E-2</v>
      </c>
      <c r="AU32" s="1">
        <f t="shared" si="28"/>
        <v>2.2893427324781504E-3</v>
      </c>
      <c r="AV32" s="1">
        <f t="shared" si="29"/>
        <v>9.4574554134569683E-3</v>
      </c>
      <c r="AW32" s="1">
        <f t="shared" si="30"/>
        <v>1.259881576697424E-2</v>
      </c>
      <c r="AY32" t="s">
        <v>46</v>
      </c>
      <c r="AZ32" s="1">
        <f t="shared" si="31"/>
        <v>9.7444702387318338E-2</v>
      </c>
    </row>
    <row r="33" spans="1:52" x14ac:dyDescent="0.25">
      <c r="A33">
        <v>3</v>
      </c>
      <c r="B33">
        <v>1</v>
      </c>
      <c r="C33">
        <v>4</v>
      </c>
      <c r="D33">
        <v>4</v>
      </c>
      <c r="E33">
        <v>2</v>
      </c>
      <c r="F33">
        <v>5</v>
      </c>
      <c r="G33">
        <v>3</v>
      </c>
      <c r="H33">
        <v>1</v>
      </c>
      <c r="I33">
        <v>2</v>
      </c>
      <c r="K33">
        <f t="shared" si="1"/>
        <v>9</v>
      </c>
      <c r="L33">
        <f t="shared" si="2"/>
        <v>1</v>
      </c>
      <c r="M33">
        <f t="shared" si="3"/>
        <v>16</v>
      </c>
      <c r="N33">
        <f t="shared" si="4"/>
        <v>16</v>
      </c>
      <c r="O33">
        <f t="shared" si="5"/>
        <v>4</v>
      </c>
      <c r="P33">
        <f t="shared" si="6"/>
        <v>25</v>
      </c>
      <c r="Q33">
        <f t="shared" si="7"/>
        <v>9</v>
      </c>
      <c r="R33">
        <f t="shared" si="8"/>
        <v>1</v>
      </c>
      <c r="S33">
        <f t="shared" si="9"/>
        <v>4</v>
      </c>
      <c r="AE33" s="1">
        <f t="shared" si="13"/>
        <v>4.0488816508945799E-2</v>
      </c>
      <c r="AF33" s="1">
        <f t="shared" si="14"/>
        <v>0.13018891098082386</v>
      </c>
      <c r="AG33" s="1">
        <f t="shared" si="15"/>
        <v>0.18831089428867737</v>
      </c>
      <c r="AH33" s="1">
        <f t="shared" si="16"/>
        <v>0.12921914767618439</v>
      </c>
      <c r="AI33" s="1">
        <f t="shared" si="17"/>
        <v>0.23236970617008654</v>
      </c>
      <c r="AJ33" s="1">
        <f t="shared" si="18"/>
        <v>8.2760588860236795E-2</v>
      </c>
      <c r="AK33" s="1">
        <f t="shared" si="19"/>
        <v>0.13736056394868904</v>
      </c>
      <c r="AL33" s="1">
        <f t="shared" si="20"/>
        <v>4.2033135170919861E-2</v>
      </c>
      <c r="AM33" s="1">
        <f t="shared" si="21"/>
        <v>8.3992105113161603E-2</v>
      </c>
      <c r="AO33" s="1">
        <f t="shared" si="22"/>
        <v>6.0733224763418695E-3</v>
      </c>
      <c r="AP33" s="1">
        <f t="shared" si="23"/>
        <v>1.3018891098082387E-2</v>
      </c>
      <c r="AQ33" s="1">
        <f t="shared" si="24"/>
        <v>1.8831089428867739E-2</v>
      </c>
      <c r="AR33" s="1">
        <f t="shared" si="25"/>
        <v>2.5843829535236881E-2</v>
      </c>
      <c r="AS33" s="1">
        <f t="shared" si="26"/>
        <v>4.647394123401731E-2</v>
      </c>
      <c r="AT33" s="1">
        <f t="shared" si="27"/>
        <v>4.1380294430118396E-3</v>
      </c>
      <c r="AU33" s="1">
        <f t="shared" si="28"/>
        <v>6.8680281974344524E-3</v>
      </c>
      <c r="AV33" s="1">
        <f t="shared" si="29"/>
        <v>3.1524851378189893E-3</v>
      </c>
      <c r="AW33" s="1">
        <f t="shared" si="30"/>
        <v>6.2994078834871202E-3</v>
      </c>
      <c r="AY33" t="s">
        <v>47</v>
      </c>
      <c r="AZ33" s="1">
        <f t="shared" si="31"/>
        <v>0.13069902443429859</v>
      </c>
    </row>
    <row r="34" spans="1:52" x14ac:dyDescent="0.25">
      <c r="A34">
        <v>3</v>
      </c>
      <c r="B34">
        <v>2</v>
      </c>
      <c r="C34">
        <v>3</v>
      </c>
      <c r="D34">
        <v>4</v>
      </c>
      <c r="E34">
        <v>1</v>
      </c>
      <c r="F34">
        <v>2</v>
      </c>
      <c r="G34">
        <v>5</v>
      </c>
      <c r="H34">
        <v>2</v>
      </c>
      <c r="I34">
        <v>2</v>
      </c>
      <c r="K34">
        <f t="shared" si="1"/>
        <v>9</v>
      </c>
      <c r="L34">
        <f t="shared" si="2"/>
        <v>4</v>
      </c>
      <c r="M34">
        <f t="shared" si="3"/>
        <v>9</v>
      </c>
      <c r="N34">
        <f t="shared" si="4"/>
        <v>16</v>
      </c>
      <c r="O34">
        <f t="shared" si="5"/>
        <v>1</v>
      </c>
      <c r="P34">
        <f t="shared" si="6"/>
        <v>4</v>
      </c>
      <c r="Q34">
        <f t="shared" si="7"/>
        <v>25</v>
      </c>
      <c r="R34">
        <f t="shared" si="8"/>
        <v>4</v>
      </c>
      <c r="S34">
        <f t="shared" si="9"/>
        <v>4</v>
      </c>
      <c r="AE34" s="1">
        <f t="shared" si="13"/>
        <v>0.12146644952683741</v>
      </c>
      <c r="AF34" s="1">
        <f t="shared" si="14"/>
        <v>4.3396303660274617E-2</v>
      </c>
      <c r="AG34" s="1">
        <f t="shared" si="15"/>
        <v>0.15064871543094188</v>
      </c>
      <c r="AH34" s="1">
        <f t="shared" si="16"/>
        <v>0.17229219690157921</v>
      </c>
      <c r="AI34" s="1">
        <f t="shared" si="17"/>
        <v>9.2947882468034621E-2</v>
      </c>
      <c r="AJ34" s="1">
        <f t="shared" si="18"/>
        <v>0.20690147215059199</v>
      </c>
      <c r="AK34" s="1">
        <f t="shared" si="19"/>
        <v>0.13736056394868904</v>
      </c>
      <c r="AL34" s="1">
        <f t="shared" si="20"/>
        <v>4.2033135170919861E-2</v>
      </c>
      <c r="AM34" s="1">
        <f t="shared" si="21"/>
        <v>8.3992105113161603E-2</v>
      </c>
      <c r="AO34" s="1">
        <f t="shared" si="22"/>
        <v>1.821996742902561E-2</v>
      </c>
      <c r="AP34" s="1">
        <f t="shared" si="23"/>
        <v>4.3396303660274615E-3</v>
      </c>
      <c r="AQ34" s="1">
        <f t="shared" si="24"/>
        <v>1.5064871543094188E-2</v>
      </c>
      <c r="AR34" s="1">
        <f t="shared" si="25"/>
        <v>3.4458439380315842E-2</v>
      </c>
      <c r="AS34" s="1">
        <f t="shared" si="26"/>
        <v>1.8589576493606926E-2</v>
      </c>
      <c r="AT34" s="1">
        <f t="shared" si="27"/>
        <v>1.0345073607529599E-2</v>
      </c>
      <c r="AU34" s="1">
        <f t="shared" si="28"/>
        <v>6.8680281974344524E-3</v>
      </c>
      <c r="AV34" s="1">
        <f t="shared" si="29"/>
        <v>3.1524851378189893E-3</v>
      </c>
      <c r="AW34" s="1">
        <f t="shared" si="30"/>
        <v>6.2994078834871202E-3</v>
      </c>
      <c r="AY34" t="s">
        <v>48</v>
      </c>
      <c r="AZ34" s="1">
        <f t="shared" si="31"/>
        <v>0.11733748003834019</v>
      </c>
    </row>
    <row r="35" spans="1:52" x14ac:dyDescent="0.25">
      <c r="A35">
        <v>3</v>
      </c>
      <c r="B35">
        <v>3</v>
      </c>
      <c r="C35">
        <v>5</v>
      </c>
      <c r="D35">
        <v>3</v>
      </c>
      <c r="E35">
        <v>3</v>
      </c>
      <c r="F35">
        <v>1</v>
      </c>
      <c r="G35">
        <v>5</v>
      </c>
      <c r="H35">
        <v>2</v>
      </c>
      <c r="I35">
        <v>3</v>
      </c>
      <c r="K35">
        <f t="shared" si="1"/>
        <v>9</v>
      </c>
      <c r="L35">
        <f t="shared" si="2"/>
        <v>9</v>
      </c>
      <c r="M35">
        <f t="shared" si="3"/>
        <v>25</v>
      </c>
      <c r="N35">
        <f t="shared" si="4"/>
        <v>9</v>
      </c>
      <c r="O35">
        <f t="shared" si="5"/>
        <v>9</v>
      </c>
      <c r="P35">
        <f t="shared" si="6"/>
        <v>1</v>
      </c>
      <c r="Q35">
        <f t="shared" si="7"/>
        <v>25</v>
      </c>
      <c r="R35">
        <f t="shared" si="8"/>
        <v>4</v>
      </c>
      <c r="S35">
        <f t="shared" si="9"/>
        <v>9</v>
      </c>
      <c r="AE35" s="1">
        <f t="shared" si="13"/>
        <v>0.12146644952683741</v>
      </c>
      <c r="AF35" s="1">
        <f t="shared" si="14"/>
        <v>8.6792607320549234E-2</v>
      </c>
      <c r="AG35" s="1">
        <f t="shared" si="15"/>
        <v>0.11298653657320641</v>
      </c>
      <c r="AH35" s="1">
        <f t="shared" si="16"/>
        <v>0.17229219690157921</v>
      </c>
      <c r="AI35" s="1">
        <f t="shared" si="17"/>
        <v>4.647394123401731E-2</v>
      </c>
      <c r="AJ35" s="1">
        <f t="shared" si="18"/>
        <v>8.2760588860236795E-2</v>
      </c>
      <c r="AK35" s="1">
        <f t="shared" si="19"/>
        <v>0.22893427324781504</v>
      </c>
      <c r="AL35" s="1">
        <f t="shared" si="20"/>
        <v>8.4066270341839722E-2</v>
      </c>
      <c r="AM35" s="1">
        <f t="shared" si="21"/>
        <v>8.3992105113161603E-2</v>
      </c>
      <c r="AO35" s="1">
        <f t="shared" si="22"/>
        <v>1.821996742902561E-2</v>
      </c>
      <c r="AP35" s="1">
        <f t="shared" si="23"/>
        <v>8.679260732054923E-3</v>
      </c>
      <c r="AQ35" s="1">
        <f t="shared" si="24"/>
        <v>1.1298653657320641E-2</v>
      </c>
      <c r="AR35" s="1">
        <f t="shared" si="25"/>
        <v>3.4458439380315842E-2</v>
      </c>
      <c r="AS35" s="1">
        <f t="shared" si="26"/>
        <v>9.2947882468034631E-3</v>
      </c>
      <c r="AT35" s="1">
        <f t="shared" si="27"/>
        <v>4.1380294430118396E-3</v>
      </c>
      <c r="AU35" s="1">
        <f t="shared" si="28"/>
        <v>1.1446713662390752E-2</v>
      </c>
      <c r="AV35" s="1">
        <f t="shared" si="29"/>
        <v>6.3049702756379786E-3</v>
      </c>
      <c r="AW35" s="1">
        <f t="shared" si="30"/>
        <v>6.2994078834871202E-3</v>
      </c>
      <c r="AY35" t="s">
        <v>49</v>
      </c>
      <c r="AZ35" s="1">
        <f t="shared" si="31"/>
        <v>0.11014023071004816</v>
      </c>
    </row>
    <row r="36" spans="1:52" x14ac:dyDescent="0.25">
      <c r="A36">
        <v>1</v>
      </c>
      <c r="B36">
        <v>5</v>
      </c>
      <c r="C36">
        <v>4</v>
      </c>
      <c r="D36">
        <v>2</v>
      </c>
      <c r="E36">
        <v>1</v>
      </c>
      <c r="F36">
        <v>1</v>
      </c>
      <c r="G36">
        <v>1</v>
      </c>
      <c r="H36">
        <v>5</v>
      </c>
      <c r="I36">
        <v>3</v>
      </c>
      <c r="K36">
        <f t="shared" si="1"/>
        <v>1</v>
      </c>
      <c r="L36">
        <f t="shared" si="2"/>
        <v>25</v>
      </c>
      <c r="M36">
        <f t="shared" si="3"/>
        <v>16</v>
      </c>
      <c r="N36">
        <f t="shared" si="4"/>
        <v>4</v>
      </c>
      <c r="O36">
        <f t="shared" si="5"/>
        <v>1</v>
      </c>
      <c r="P36">
        <f t="shared" si="6"/>
        <v>1</v>
      </c>
      <c r="Q36">
        <f t="shared" si="7"/>
        <v>1</v>
      </c>
      <c r="R36">
        <f t="shared" si="8"/>
        <v>25</v>
      </c>
      <c r="S36">
        <f t="shared" si="9"/>
        <v>9</v>
      </c>
      <c r="AE36" s="1">
        <f t="shared" si="13"/>
        <v>0.12146644952683741</v>
      </c>
      <c r="AF36" s="1">
        <f t="shared" si="14"/>
        <v>0.13018891098082386</v>
      </c>
      <c r="AG36" s="1">
        <f t="shared" si="15"/>
        <v>0.18831089428867737</v>
      </c>
      <c r="AH36" s="1">
        <f t="shared" si="16"/>
        <v>0.12921914767618439</v>
      </c>
      <c r="AI36" s="1">
        <f t="shared" si="17"/>
        <v>0.13942182370205192</v>
      </c>
      <c r="AJ36" s="1">
        <f t="shared" si="18"/>
        <v>4.1380294430118397E-2</v>
      </c>
      <c r="AK36" s="1">
        <f t="shared" si="19"/>
        <v>0.22893427324781504</v>
      </c>
      <c r="AL36" s="1">
        <f t="shared" si="20"/>
        <v>8.4066270341839722E-2</v>
      </c>
      <c r="AM36" s="1">
        <f t="shared" si="21"/>
        <v>0.12598815766974242</v>
      </c>
      <c r="AO36" s="1">
        <f t="shared" si="22"/>
        <v>1.821996742902561E-2</v>
      </c>
      <c r="AP36" s="1">
        <f t="shared" si="23"/>
        <v>1.3018891098082387E-2</v>
      </c>
      <c r="AQ36" s="1">
        <f t="shared" si="24"/>
        <v>1.8831089428867739E-2</v>
      </c>
      <c r="AR36" s="1">
        <f t="shared" si="25"/>
        <v>2.5843829535236881E-2</v>
      </c>
      <c r="AS36" s="1">
        <f t="shared" si="26"/>
        <v>2.7884364740410384E-2</v>
      </c>
      <c r="AT36" s="1">
        <f t="shared" si="27"/>
        <v>2.0690147215059198E-3</v>
      </c>
      <c r="AU36" s="1">
        <f t="shared" si="28"/>
        <v>1.1446713662390752E-2</v>
      </c>
      <c r="AV36" s="1">
        <f t="shared" si="29"/>
        <v>6.3049702756379786E-3</v>
      </c>
      <c r="AW36" s="1">
        <f t="shared" si="30"/>
        <v>9.4491118252306803E-3</v>
      </c>
      <c r="AY36" t="s">
        <v>50</v>
      </c>
      <c r="AZ36" s="1">
        <f t="shared" si="31"/>
        <v>0.13306795271638833</v>
      </c>
    </row>
    <row r="37" spans="1:52" x14ac:dyDescent="0.25">
      <c r="A37">
        <v>4</v>
      </c>
      <c r="B37">
        <v>4</v>
      </c>
      <c r="C37">
        <v>2</v>
      </c>
      <c r="D37">
        <v>1</v>
      </c>
      <c r="E37">
        <v>4</v>
      </c>
      <c r="F37">
        <v>1</v>
      </c>
      <c r="G37">
        <v>4</v>
      </c>
      <c r="H37">
        <v>5</v>
      </c>
      <c r="I37">
        <v>2</v>
      </c>
      <c r="K37">
        <f t="shared" si="1"/>
        <v>16</v>
      </c>
      <c r="L37">
        <f t="shared" si="2"/>
        <v>16</v>
      </c>
      <c r="M37">
        <f t="shared" si="3"/>
        <v>4</v>
      </c>
      <c r="N37">
        <f t="shared" si="4"/>
        <v>1</v>
      </c>
      <c r="O37">
        <f t="shared" si="5"/>
        <v>16</v>
      </c>
      <c r="P37">
        <f t="shared" si="6"/>
        <v>1</v>
      </c>
      <c r="Q37">
        <f t="shared" si="7"/>
        <v>16</v>
      </c>
      <c r="R37">
        <f t="shared" si="8"/>
        <v>25</v>
      </c>
      <c r="S37">
        <f t="shared" si="9"/>
        <v>4</v>
      </c>
      <c r="AE37" s="1">
        <f t="shared" si="13"/>
        <v>4.0488816508945799E-2</v>
      </c>
      <c r="AF37" s="1">
        <f t="shared" si="14"/>
        <v>0.21698151830137311</v>
      </c>
      <c r="AG37" s="1">
        <f t="shared" si="15"/>
        <v>0.15064871543094188</v>
      </c>
      <c r="AH37" s="1">
        <f t="shared" si="16"/>
        <v>8.6146098450789604E-2</v>
      </c>
      <c r="AI37" s="1">
        <f t="shared" si="17"/>
        <v>4.647394123401731E-2</v>
      </c>
      <c r="AJ37" s="1">
        <f t="shared" si="18"/>
        <v>4.1380294430118397E-2</v>
      </c>
      <c r="AK37" s="1">
        <f t="shared" si="19"/>
        <v>4.5786854649563009E-2</v>
      </c>
      <c r="AL37" s="1">
        <f t="shared" si="20"/>
        <v>0.2101656758545993</v>
      </c>
      <c r="AM37" s="1">
        <f t="shared" si="21"/>
        <v>0.12598815766974242</v>
      </c>
      <c r="AO37" s="1">
        <f t="shared" si="22"/>
        <v>6.0733224763418695E-3</v>
      </c>
      <c r="AP37" s="1">
        <f t="shared" si="23"/>
        <v>2.1698151830137312E-2</v>
      </c>
      <c r="AQ37" s="1">
        <f t="shared" si="24"/>
        <v>1.5064871543094188E-2</v>
      </c>
      <c r="AR37" s="1">
        <f t="shared" si="25"/>
        <v>1.7229219690157921E-2</v>
      </c>
      <c r="AS37" s="1">
        <f t="shared" si="26"/>
        <v>9.2947882468034631E-3</v>
      </c>
      <c r="AT37" s="1">
        <f t="shared" si="27"/>
        <v>2.0690147215059198E-3</v>
      </c>
      <c r="AU37" s="1">
        <f t="shared" si="28"/>
        <v>2.2893427324781504E-3</v>
      </c>
      <c r="AV37" s="1">
        <f t="shared" si="29"/>
        <v>1.5762425689094948E-2</v>
      </c>
      <c r="AW37" s="1">
        <f t="shared" si="30"/>
        <v>9.4491118252306803E-3</v>
      </c>
      <c r="AY37" t="s">
        <v>51</v>
      </c>
      <c r="AZ37" s="1">
        <f t="shared" si="31"/>
        <v>9.8930248754844449E-2</v>
      </c>
    </row>
    <row r="38" spans="1:52" x14ac:dyDescent="0.25">
      <c r="A38">
        <v>3</v>
      </c>
      <c r="B38">
        <v>3</v>
      </c>
      <c r="C38">
        <v>5</v>
      </c>
      <c r="D38">
        <v>3</v>
      </c>
      <c r="E38">
        <v>1</v>
      </c>
      <c r="F38">
        <v>5</v>
      </c>
      <c r="G38">
        <v>4</v>
      </c>
      <c r="H38">
        <v>2</v>
      </c>
      <c r="I38">
        <v>5</v>
      </c>
      <c r="K38">
        <f t="shared" si="1"/>
        <v>9</v>
      </c>
      <c r="L38">
        <f t="shared" si="2"/>
        <v>9</v>
      </c>
      <c r="M38">
        <f t="shared" si="3"/>
        <v>25</v>
      </c>
      <c r="N38">
        <f t="shared" si="4"/>
        <v>9</v>
      </c>
      <c r="O38">
        <f t="shared" si="5"/>
        <v>1</v>
      </c>
      <c r="P38">
        <f t="shared" si="6"/>
        <v>25</v>
      </c>
      <c r="Q38">
        <f t="shared" si="7"/>
        <v>16</v>
      </c>
      <c r="R38">
        <f t="shared" si="8"/>
        <v>4</v>
      </c>
      <c r="S38">
        <f t="shared" si="9"/>
        <v>25</v>
      </c>
      <c r="AE38" s="1">
        <f t="shared" si="13"/>
        <v>0.1619552660357832</v>
      </c>
      <c r="AF38" s="1">
        <f t="shared" si="14"/>
        <v>0.17358521464109847</v>
      </c>
      <c r="AG38" s="1">
        <f t="shared" si="15"/>
        <v>7.5324357715470941E-2</v>
      </c>
      <c r="AH38" s="1">
        <f t="shared" si="16"/>
        <v>4.3073049225394802E-2</v>
      </c>
      <c r="AI38" s="1">
        <f t="shared" si="17"/>
        <v>0.18589576493606924</v>
      </c>
      <c r="AJ38" s="1">
        <f t="shared" si="18"/>
        <v>4.1380294430118397E-2</v>
      </c>
      <c r="AK38" s="1">
        <f t="shared" si="19"/>
        <v>0.18314741859825204</v>
      </c>
      <c r="AL38" s="1">
        <f t="shared" si="20"/>
        <v>0.2101656758545993</v>
      </c>
      <c r="AM38" s="1">
        <f t="shared" si="21"/>
        <v>8.3992105113161603E-2</v>
      </c>
      <c r="AO38" s="1">
        <f t="shared" si="22"/>
        <v>2.4293289905367478E-2</v>
      </c>
      <c r="AP38" s="1">
        <f t="shared" si="23"/>
        <v>1.7358521464109846E-2</v>
      </c>
      <c r="AQ38" s="1">
        <f t="shared" si="24"/>
        <v>7.5324357715470941E-3</v>
      </c>
      <c r="AR38" s="1">
        <f t="shared" si="25"/>
        <v>8.6146098450789604E-3</v>
      </c>
      <c r="AS38" s="1">
        <f t="shared" si="26"/>
        <v>3.7179152987213852E-2</v>
      </c>
      <c r="AT38" s="1">
        <f t="shared" si="27"/>
        <v>2.0690147215059198E-3</v>
      </c>
      <c r="AU38" s="1">
        <f t="shared" si="28"/>
        <v>9.1573709299126015E-3</v>
      </c>
      <c r="AV38" s="1">
        <f t="shared" si="29"/>
        <v>1.5762425689094948E-2</v>
      </c>
      <c r="AW38" s="1">
        <f t="shared" si="30"/>
        <v>6.2994078834871202E-3</v>
      </c>
      <c r="AY38" t="s">
        <v>52</v>
      </c>
      <c r="AZ38" s="1">
        <f t="shared" si="31"/>
        <v>0.12826622919731781</v>
      </c>
    </row>
    <row r="39" spans="1:52" x14ac:dyDescent="0.25">
      <c r="A39">
        <v>3</v>
      </c>
      <c r="B39">
        <v>5</v>
      </c>
      <c r="C39">
        <v>5</v>
      </c>
      <c r="D39">
        <v>4</v>
      </c>
      <c r="E39">
        <v>5</v>
      </c>
      <c r="F39">
        <v>2</v>
      </c>
      <c r="G39">
        <v>1</v>
      </c>
      <c r="H39">
        <v>1</v>
      </c>
      <c r="I39">
        <v>4</v>
      </c>
      <c r="K39">
        <f t="shared" si="1"/>
        <v>9</v>
      </c>
      <c r="L39">
        <f t="shared" si="2"/>
        <v>25</v>
      </c>
      <c r="M39">
        <f t="shared" si="3"/>
        <v>25</v>
      </c>
      <c r="N39">
        <f t="shared" si="4"/>
        <v>16</v>
      </c>
      <c r="O39">
        <f t="shared" si="5"/>
        <v>25</v>
      </c>
      <c r="P39">
        <f t="shared" si="6"/>
        <v>4</v>
      </c>
      <c r="Q39">
        <f t="shared" si="7"/>
        <v>1</v>
      </c>
      <c r="R39">
        <f t="shared" si="8"/>
        <v>1</v>
      </c>
      <c r="S39">
        <f t="shared" si="9"/>
        <v>16</v>
      </c>
      <c r="AE39" s="1">
        <f t="shared" si="13"/>
        <v>0.12146644952683741</v>
      </c>
      <c r="AF39" s="1">
        <f t="shared" si="14"/>
        <v>0.13018891098082386</v>
      </c>
      <c r="AG39" s="1">
        <f t="shared" si="15"/>
        <v>0.18831089428867737</v>
      </c>
      <c r="AH39" s="1">
        <f t="shared" si="16"/>
        <v>0.12921914767618439</v>
      </c>
      <c r="AI39" s="1">
        <f t="shared" si="17"/>
        <v>4.647394123401731E-2</v>
      </c>
      <c r="AJ39" s="1">
        <f t="shared" si="18"/>
        <v>0.20690147215059199</v>
      </c>
      <c r="AK39" s="1">
        <f t="shared" si="19"/>
        <v>0.18314741859825204</v>
      </c>
      <c r="AL39" s="1">
        <f t="shared" si="20"/>
        <v>8.4066270341839722E-2</v>
      </c>
      <c r="AM39" s="1">
        <f t="shared" si="21"/>
        <v>0.20998026278290402</v>
      </c>
      <c r="AO39" s="1">
        <f t="shared" si="22"/>
        <v>1.821996742902561E-2</v>
      </c>
      <c r="AP39" s="1">
        <f t="shared" si="23"/>
        <v>1.3018891098082387E-2</v>
      </c>
      <c r="AQ39" s="1">
        <f t="shared" si="24"/>
        <v>1.8831089428867739E-2</v>
      </c>
      <c r="AR39" s="1">
        <f t="shared" si="25"/>
        <v>2.5843829535236881E-2</v>
      </c>
      <c r="AS39" s="1">
        <f t="shared" si="26"/>
        <v>9.2947882468034631E-3</v>
      </c>
      <c r="AT39" s="1">
        <f t="shared" si="27"/>
        <v>1.0345073607529599E-2</v>
      </c>
      <c r="AU39" s="1">
        <f t="shared" si="28"/>
        <v>9.1573709299126015E-3</v>
      </c>
      <c r="AV39" s="1">
        <f t="shared" si="29"/>
        <v>6.3049702756379786E-3</v>
      </c>
      <c r="AW39" s="1">
        <f t="shared" si="30"/>
        <v>1.5748519708717802E-2</v>
      </c>
      <c r="AY39" t="s">
        <v>53</v>
      </c>
      <c r="AZ39" s="1">
        <f t="shared" si="31"/>
        <v>0.12676450025981406</v>
      </c>
    </row>
    <row r="40" spans="1:52" x14ac:dyDescent="0.25">
      <c r="A40">
        <v>1</v>
      </c>
      <c r="B40">
        <v>2</v>
      </c>
      <c r="C40">
        <v>2</v>
      </c>
      <c r="D40">
        <v>4</v>
      </c>
      <c r="E40">
        <v>2</v>
      </c>
      <c r="F40">
        <v>4</v>
      </c>
      <c r="G40">
        <v>1</v>
      </c>
      <c r="H40">
        <v>3</v>
      </c>
      <c r="I40">
        <v>2</v>
      </c>
      <c r="K40">
        <f t="shared" si="1"/>
        <v>1</v>
      </c>
      <c r="L40">
        <f t="shared" si="2"/>
        <v>4</v>
      </c>
      <c r="M40">
        <f t="shared" si="3"/>
        <v>4</v>
      </c>
      <c r="N40">
        <f t="shared" si="4"/>
        <v>16</v>
      </c>
      <c r="O40">
        <f t="shared" si="5"/>
        <v>4</v>
      </c>
      <c r="P40">
        <f t="shared" si="6"/>
        <v>16</v>
      </c>
      <c r="Q40">
        <f t="shared" si="7"/>
        <v>1</v>
      </c>
      <c r="R40">
        <f t="shared" si="8"/>
        <v>9</v>
      </c>
      <c r="S40">
        <f t="shared" si="9"/>
        <v>4</v>
      </c>
      <c r="AE40" s="1">
        <f t="shared" si="13"/>
        <v>0.12146644952683741</v>
      </c>
      <c r="AF40" s="1">
        <f t="shared" si="14"/>
        <v>0.21698151830137311</v>
      </c>
      <c r="AG40" s="1">
        <f t="shared" si="15"/>
        <v>0.18831089428867737</v>
      </c>
      <c r="AH40" s="1">
        <f t="shared" si="16"/>
        <v>0.17229219690157921</v>
      </c>
      <c r="AI40" s="1">
        <f t="shared" si="17"/>
        <v>0.23236970617008654</v>
      </c>
      <c r="AJ40" s="1">
        <f t="shared" si="18"/>
        <v>8.2760588860236795E-2</v>
      </c>
      <c r="AK40" s="1">
        <f t="shared" si="19"/>
        <v>4.5786854649563009E-2</v>
      </c>
      <c r="AL40" s="1">
        <f t="shared" si="20"/>
        <v>4.2033135170919861E-2</v>
      </c>
      <c r="AM40" s="1">
        <f t="shared" si="21"/>
        <v>0.16798421022632321</v>
      </c>
      <c r="AO40" s="1">
        <f t="shared" si="22"/>
        <v>1.821996742902561E-2</v>
      </c>
      <c r="AP40" s="1">
        <f t="shared" si="23"/>
        <v>2.1698151830137312E-2</v>
      </c>
      <c r="AQ40" s="1">
        <f t="shared" si="24"/>
        <v>1.8831089428867739E-2</v>
      </c>
      <c r="AR40" s="1">
        <f t="shared" si="25"/>
        <v>3.4458439380315842E-2</v>
      </c>
      <c r="AS40" s="1">
        <f t="shared" si="26"/>
        <v>4.647394123401731E-2</v>
      </c>
      <c r="AT40" s="1">
        <f t="shared" si="27"/>
        <v>4.1380294430118396E-3</v>
      </c>
      <c r="AU40" s="1">
        <f t="shared" si="28"/>
        <v>2.2893427324781504E-3</v>
      </c>
      <c r="AV40" s="1">
        <f t="shared" si="29"/>
        <v>3.1524851378189893E-3</v>
      </c>
      <c r="AW40" s="1">
        <f t="shared" si="30"/>
        <v>1.259881576697424E-2</v>
      </c>
      <c r="AY40" t="s">
        <v>54</v>
      </c>
      <c r="AZ40" s="1">
        <f t="shared" si="31"/>
        <v>0.16186026238264703</v>
      </c>
    </row>
    <row r="41" spans="1:52" x14ac:dyDescent="0.25">
      <c r="A41">
        <v>3</v>
      </c>
      <c r="B41">
        <v>1</v>
      </c>
      <c r="C41">
        <v>5</v>
      </c>
      <c r="D41">
        <v>2</v>
      </c>
      <c r="E41">
        <v>2</v>
      </c>
      <c r="F41">
        <v>2</v>
      </c>
      <c r="G41">
        <v>3</v>
      </c>
      <c r="H41">
        <v>5</v>
      </c>
      <c r="I41">
        <v>5</v>
      </c>
      <c r="K41">
        <f t="shared" si="1"/>
        <v>9</v>
      </c>
      <c r="L41">
        <f t="shared" si="2"/>
        <v>1</v>
      </c>
      <c r="M41">
        <f t="shared" si="3"/>
        <v>25</v>
      </c>
      <c r="N41">
        <f t="shared" si="4"/>
        <v>4</v>
      </c>
      <c r="O41">
        <f t="shared" si="5"/>
        <v>4</v>
      </c>
      <c r="P41">
        <f t="shared" si="6"/>
        <v>4</v>
      </c>
      <c r="Q41">
        <f t="shared" si="7"/>
        <v>9</v>
      </c>
      <c r="R41">
        <f t="shared" si="8"/>
        <v>25</v>
      </c>
      <c r="S41">
        <f t="shared" si="9"/>
        <v>25</v>
      </c>
      <c r="AE41" s="1">
        <f t="shared" si="13"/>
        <v>4.0488816508945799E-2</v>
      </c>
      <c r="AF41" s="1">
        <f t="shared" si="14"/>
        <v>8.6792607320549234E-2</v>
      </c>
      <c r="AG41" s="1">
        <f t="shared" si="15"/>
        <v>7.5324357715470941E-2</v>
      </c>
      <c r="AH41" s="1">
        <f t="shared" si="16"/>
        <v>0.17229219690157921</v>
      </c>
      <c r="AI41" s="1">
        <f t="shared" si="17"/>
        <v>9.2947882468034621E-2</v>
      </c>
      <c r="AJ41" s="1">
        <f t="shared" si="18"/>
        <v>0.16552117772047359</v>
      </c>
      <c r="AK41" s="1">
        <f t="shared" si="19"/>
        <v>4.5786854649563009E-2</v>
      </c>
      <c r="AL41" s="1">
        <f t="shared" si="20"/>
        <v>0.12609940551275958</v>
      </c>
      <c r="AM41" s="1">
        <f t="shared" si="21"/>
        <v>8.3992105113161603E-2</v>
      </c>
      <c r="AO41" s="1">
        <f t="shared" si="22"/>
        <v>6.0733224763418695E-3</v>
      </c>
      <c r="AP41" s="1">
        <f t="shared" si="23"/>
        <v>8.679260732054923E-3</v>
      </c>
      <c r="AQ41" s="1">
        <f t="shared" si="24"/>
        <v>7.5324357715470941E-3</v>
      </c>
      <c r="AR41" s="1">
        <f t="shared" si="25"/>
        <v>3.4458439380315842E-2</v>
      </c>
      <c r="AS41" s="1">
        <f t="shared" si="26"/>
        <v>1.8589576493606926E-2</v>
      </c>
      <c r="AT41" s="1">
        <f t="shared" si="27"/>
        <v>8.2760588860236791E-3</v>
      </c>
      <c r="AU41" s="1">
        <f t="shared" si="28"/>
        <v>2.2893427324781504E-3</v>
      </c>
      <c r="AV41" s="1">
        <f t="shared" si="29"/>
        <v>9.4574554134569683E-3</v>
      </c>
      <c r="AW41" s="1">
        <f t="shared" si="30"/>
        <v>6.2994078834871202E-3</v>
      </c>
      <c r="AY41" t="s">
        <v>55</v>
      </c>
      <c r="AZ41" s="1">
        <f t="shared" si="31"/>
        <v>0.10165529976931256</v>
      </c>
    </row>
    <row r="42" spans="1:52" x14ac:dyDescent="0.25">
      <c r="A42">
        <v>3</v>
      </c>
      <c r="B42">
        <v>5</v>
      </c>
      <c r="C42">
        <v>3</v>
      </c>
      <c r="D42">
        <v>2</v>
      </c>
      <c r="E42">
        <v>4</v>
      </c>
      <c r="F42">
        <v>3</v>
      </c>
      <c r="G42">
        <v>2</v>
      </c>
      <c r="H42">
        <v>4</v>
      </c>
      <c r="I42">
        <v>3</v>
      </c>
      <c r="K42">
        <f t="shared" si="1"/>
        <v>9</v>
      </c>
      <c r="L42">
        <f t="shared" si="2"/>
        <v>25</v>
      </c>
      <c r="M42">
        <f t="shared" si="3"/>
        <v>9</v>
      </c>
      <c r="N42">
        <f t="shared" si="4"/>
        <v>4</v>
      </c>
      <c r="O42">
        <f t="shared" si="5"/>
        <v>16</v>
      </c>
      <c r="P42">
        <f t="shared" si="6"/>
        <v>9</v>
      </c>
      <c r="Q42">
        <f t="shared" si="7"/>
        <v>4</v>
      </c>
      <c r="R42">
        <f t="shared" si="8"/>
        <v>16</v>
      </c>
      <c r="S42">
        <f t="shared" si="9"/>
        <v>9</v>
      </c>
      <c r="AE42" s="1">
        <f t="shared" si="13"/>
        <v>0.12146644952683741</v>
      </c>
      <c r="AF42" s="1">
        <f t="shared" si="14"/>
        <v>4.3396303660274617E-2</v>
      </c>
      <c r="AG42" s="1">
        <f t="shared" si="15"/>
        <v>0.18831089428867737</v>
      </c>
      <c r="AH42" s="1">
        <f t="shared" si="16"/>
        <v>8.6146098450789604E-2</v>
      </c>
      <c r="AI42" s="1">
        <f t="shared" si="17"/>
        <v>9.2947882468034621E-2</v>
      </c>
      <c r="AJ42" s="1">
        <f t="shared" si="18"/>
        <v>8.2760588860236795E-2</v>
      </c>
      <c r="AK42" s="1">
        <f t="shared" si="19"/>
        <v>0.13736056394868904</v>
      </c>
      <c r="AL42" s="1">
        <f t="shared" si="20"/>
        <v>0.2101656758545993</v>
      </c>
      <c r="AM42" s="1">
        <f t="shared" si="21"/>
        <v>0.20998026278290402</v>
      </c>
      <c r="AO42" s="1">
        <f t="shared" si="22"/>
        <v>1.821996742902561E-2</v>
      </c>
      <c r="AP42" s="1">
        <f t="shared" si="23"/>
        <v>4.3396303660274615E-3</v>
      </c>
      <c r="AQ42" s="1">
        <f t="shared" si="24"/>
        <v>1.8831089428867739E-2</v>
      </c>
      <c r="AR42" s="1">
        <f t="shared" si="25"/>
        <v>1.7229219690157921E-2</v>
      </c>
      <c r="AS42" s="1">
        <f t="shared" si="26"/>
        <v>1.8589576493606926E-2</v>
      </c>
      <c r="AT42" s="1">
        <f t="shared" si="27"/>
        <v>4.1380294430118396E-3</v>
      </c>
      <c r="AU42" s="1">
        <f t="shared" si="28"/>
        <v>6.8680281974344524E-3</v>
      </c>
      <c r="AV42" s="1">
        <f t="shared" si="29"/>
        <v>1.5762425689094948E-2</v>
      </c>
      <c r="AW42" s="1">
        <f t="shared" si="30"/>
        <v>1.5748519708717802E-2</v>
      </c>
      <c r="AY42" t="s">
        <v>56</v>
      </c>
      <c r="AZ42" s="1">
        <f t="shared" si="31"/>
        <v>0.11972648644594469</v>
      </c>
    </row>
    <row r="43" spans="1:52" x14ac:dyDescent="0.25">
      <c r="A43">
        <v>2</v>
      </c>
      <c r="B43">
        <v>2</v>
      </c>
      <c r="C43">
        <v>5</v>
      </c>
      <c r="D43">
        <v>2</v>
      </c>
      <c r="E43">
        <v>5</v>
      </c>
      <c r="F43">
        <v>2</v>
      </c>
      <c r="G43">
        <v>4</v>
      </c>
      <c r="H43">
        <v>1</v>
      </c>
      <c r="I43">
        <v>4</v>
      </c>
      <c r="K43">
        <f t="shared" si="1"/>
        <v>4</v>
      </c>
      <c r="L43">
        <f t="shared" si="2"/>
        <v>4</v>
      </c>
      <c r="M43">
        <f t="shared" si="3"/>
        <v>25</v>
      </c>
      <c r="N43">
        <f t="shared" si="4"/>
        <v>4</v>
      </c>
      <c r="O43">
        <f t="shared" si="5"/>
        <v>25</v>
      </c>
      <c r="P43">
        <f t="shared" si="6"/>
        <v>4</v>
      </c>
      <c r="Q43">
        <f t="shared" si="7"/>
        <v>16</v>
      </c>
      <c r="R43">
        <f t="shared" si="8"/>
        <v>1</v>
      </c>
      <c r="S43">
        <f t="shared" si="9"/>
        <v>16</v>
      </c>
      <c r="AE43" s="1">
        <f t="shared" si="13"/>
        <v>0.12146644952683741</v>
      </c>
      <c r="AF43" s="1">
        <f t="shared" si="14"/>
        <v>0.21698151830137311</v>
      </c>
      <c r="AG43" s="1">
        <f t="shared" si="15"/>
        <v>0.11298653657320641</v>
      </c>
      <c r="AH43" s="1">
        <f t="shared" si="16"/>
        <v>8.6146098450789604E-2</v>
      </c>
      <c r="AI43" s="1">
        <f t="shared" si="17"/>
        <v>0.18589576493606924</v>
      </c>
      <c r="AJ43" s="1">
        <f t="shared" si="18"/>
        <v>0.12414088329035519</v>
      </c>
      <c r="AK43" s="1">
        <f t="shared" si="19"/>
        <v>9.1573709299126019E-2</v>
      </c>
      <c r="AL43" s="1">
        <f t="shared" si="20"/>
        <v>0.16813254068367944</v>
      </c>
      <c r="AM43" s="1">
        <f t="shared" si="21"/>
        <v>0.12598815766974242</v>
      </c>
      <c r="AO43" s="1">
        <f t="shared" si="22"/>
        <v>1.821996742902561E-2</v>
      </c>
      <c r="AP43" s="1">
        <f t="shared" si="23"/>
        <v>2.1698151830137312E-2</v>
      </c>
      <c r="AQ43" s="1">
        <f t="shared" si="24"/>
        <v>1.1298653657320641E-2</v>
      </c>
      <c r="AR43" s="1">
        <f t="shared" si="25"/>
        <v>1.7229219690157921E-2</v>
      </c>
      <c r="AS43" s="1">
        <f t="shared" si="26"/>
        <v>3.7179152987213852E-2</v>
      </c>
      <c r="AT43" s="1">
        <f t="shared" si="27"/>
        <v>6.2070441645177598E-3</v>
      </c>
      <c r="AU43" s="1">
        <f t="shared" si="28"/>
        <v>4.5786854649563008E-3</v>
      </c>
      <c r="AV43" s="1">
        <f t="shared" si="29"/>
        <v>1.2609940551275957E-2</v>
      </c>
      <c r="AW43" s="1">
        <f t="shared" si="30"/>
        <v>9.4491118252306803E-3</v>
      </c>
      <c r="AY43" t="s">
        <v>57</v>
      </c>
      <c r="AZ43" s="1">
        <f t="shared" si="31"/>
        <v>0.13846992759983601</v>
      </c>
    </row>
    <row r="44" spans="1:52" x14ac:dyDescent="0.25">
      <c r="A44">
        <v>1</v>
      </c>
      <c r="B44">
        <v>4</v>
      </c>
      <c r="C44">
        <v>4</v>
      </c>
      <c r="D44">
        <v>5</v>
      </c>
      <c r="E44">
        <v>2</v>
      </c>
      <c r="F44">
        <v>3</v>
      </c>
      <c r="G44">
        <v>3</v>
      </c>
      <c r="H44">
        <v>5</v>
      </c>
      <c r="I44">
        <v>3</v>
      </c>
      <c r="K44">
        <f t="shared" si="1"/>
        <v>1</v>
      </c>
      <c r="L44">
        <f t="shared" si="2"/>
        <v>16</v>
      </c>
      <c r="M44">
        <f t="shared" si="3"/>
        <v>16</v>
      </c>
      <c r="N44">
        <f t="shared" si="4"/>
        <v>25</v>
      </c>
      <c r="O44">
        <f t="shared" si="5"/>
        <v>4</v>
      </c>
      <c r="P44">
        <f t="shared" si="6"/>
        <v>9</v>
      </c>
      <c r="Q44">
        <f t="shared" si="7"/>
        <v>9</v>
      </c>
      <c r="R44">
        <f t="shared" si="8"/>
        <v>25</v>
      </c>
      <c r="S44">
        <f t="shared" si="9"/>
        <v>9</v>
      </c>
      <c r="AE44" s="1">
        <f t="shared" si="13"/>
        <v>8.0977633017891598E-2</v>
      </c>
      <c r="AF44" s="1">
        <f t="shared" si="14"/>
        <v>8.6792607320549234E-2</v>
      </c>
      <c r="AG44" s="1">
        <f t="shared" si="15"/>
        <v>0.18831089428867737</v>
      </c>
      <c r="AH44" s="1">
        <f t="shared" si="16"/>
        <v>8.6146098450789604E-2</v>
      </c>
      <c r="AI44" s="1">
        <f t="shared" si="17"/>
        <v>0.23236970617008654</v>
      </c>
      <c r="AJ44" s="1">
        <f t="shared" si="18"/>
        <v>8.2760588860236795E-2</v>
      </c>
      <c r="AK44" s="1">
        <f t="shared" si="19"/>
        <v>0.18314741859825204</v>
      </c>
      <c r="AL44" s="1">
        <f t="shared" si="20"/>
        <v>4.2033135170919861E-2</v>
      </c>
      <c r="AM44" s="1">
        <f t="shared" si="21"/>
        <v>0.16798421022632321</v>
      </c>
      <c r="AO44" s="1">
        <f t="shared" si="22"/>
        <v>1.2146644952683739E-2</v>
      </c>
      <c r="AP44" s="1">
        <f t="shared" si="23"/>
        <v>8.679260732054923E-3</v>
      </c>
      <c r="AQ44" s="1">
        <f t="shared" si="24"/>
        <v>1.8831089428867739E-2</v>
      </c>
      <c r="AR44" s="1">
        <f t="shared" si="25"/>
        <v>1.7229219690157921E-2</v>
      </c>
      <c r="AS44" s="1">
        <f t="shared" si="26"/>
        <v>4.647394123401731E-2</v>
      </c>
      <c r="AT44" s="1">
        <f t="shared" si="27"/>
        <v>4.1380294430118396E-3</v>
      </c>
      <c r="AU44" s="1">
        <f t="shared" si="28"/>
        <v>9.1573709299126015E-3</v>
      </c>
      <c r="AV44" s="1">
        <f t="shared" si="29"/>
        <v>3.1524851378189893E-3</v>
      </c>
      <c r="AW44" s="1">
        <f t="shared" si="30"/>
        <v>1.259881576697424E-2</v>
      </c>
      <c r="AY44" t="s">
        <v>58</v>
      </c>
      <c r="AZ44" s="1">
        <f t="shared" si="31"/>
        <v>0.13240685731549931</v>
      </c>
    </row>
    <row r="45" spans="1:52" x14ac:dyDescent="0.25">
      <c r="A45">
        <v>2</v>
      </c>
      <c r="B45">
        <v>3</v>
      </c>
      <c r="C45">
        <v>2</v>
      </c>
      <c r="D45">
        <v>1</v>
      </c>
      <c r="E45">
        <v>2</v>
      </c>
      <c r="F45">
        <v>4</v>
      </c>
      <c r="G45">
        <v>4</v>
      </c>
      <c r="H45">
        <v>4</v>
      </c>
      <c r="I45">
        <v>4</v>
      </c>
      <c r="K45">
        <f t="shared" si="1"/>
        <v>4</v>
      </c>
      <c r="L45">
        <f t="shared" si="2"/>
        <v>9</v>
      </c>
      <c r="M45">
        <f t="shared" si="3"/>
        <v>4</v>
      </c>
      <c r="N45">
        <f t="shared" si="4"/>
        <v>1</v>
      </c>
      <c r="O45">
        <f t="shared" si="5"/>
        <v>4</v>
      </c>
      <c r="P45">
        <f t="shared" si="6"/>
        <v>16</v>
      </c>
      <c r="Q45">
        <f t="shared" si="7"/>
        <v>16</v>
      </c>
      <c r="R45">
        <f t="shared" si="8"/>
        <v>16</v>
      </c>
      <c r="S45">
        <f t="shared" si="9"/>
        <v>16</v>
      </c>
      <c r="AE45" s="1">
        <f t="shared" si="13"/>
        <v>4.0488816508945799E-2</v>
      </c>
      <c r="AF45" s="1">
        <f t="shared" si="14"/>
        <v>0.17358521464109847</v>
      </c>
      <c r="AG45" s="1">
        <f t="shared" si="15"/>
        <v>0.15064871543094188</v>
      </c>
      <c r="AH45" s="1">
        <f t="shared" si="16"/>
        <v>0.215365246126974</v>
      </c>
      <c r="AI45" s="1">
        <f t="shared" si="17"/>
        <v>9.2947882468034621E-2</v>
      </c>
      <c r="AJ45" s="1">
        <f t="shared" si="18"/>
        <v>0.12414088329035519</v>
      </c>
      <c r="AK45" s="1">
        <f t="shared" si="19"/>
        <v>0.13736056394868904</v>
      </c>
      <c r="AL45" s="1">
        <f t="shared" si="20"/>
        <v>0.2101656758545993</v>
      </c>
      <c r="AM45" s="1">
        <f t="shared" si="21"/>
        <v>0.12598815766974242</v>
      </c>
      <c r="AO45" s="1">
        <f t="shared" si="22"/>
        <v>6.0733224763418695E-3</v>
      </c>
      <c r="AP45" s="1">
        <f t="shared" si="23"/>
        <v>1.7358521464109846E-2</v>
      </c>
      <c r="AQ45" s="1">
        <f t="shared" si="24"/>
        <v>1.5064871543094188E-2</v>
      </c>
      <c r="AR45" s="1">
        <f t="shared" si="25"/>
        <v>4.3073049225394802E-2</v>
      </c>
      <c r="AS45" s="1">
        <f t="shared" si="26"/>
        <v>1.8589576493606926E-2</v>
      </c>
      <c r="AT45" s="1">
        <f t="shared" si="27"/>
        <v>6.2070441645177598E-3</v>
      </c>
      <c r="AU45" s="1">
        <f t="shared" si="28"/>
        <v>6.8680281974344524E-3</v>
      </c>
      <c r="AV45" s="1">
        <f t="shared" si="29"/>
        <v>1.5762425689094948E-2</v>
      </c>
      <c r="AW45" s="1">
        <f t="shared" si="30"/>
        <v>9.4491118252306803E-3</v>
      </c>
      <c r="AY45" t="s">
        <v>59</v>
      </c>
      <c r="AZ45" s="1">
        <f t="shared" si="31"/>
        <v>0.13844595107882546</v>
      </c>
    </row>
    <row r="46" spans="1:52" x14ac:dyDescent="0.25">
      <c r="A46">
        <v>5</v>
      </c>
      <c r="B46">
        <v>3</v>
      </c>
      <c r="C46">
        <v>5</v>
      </c>
      <c r="D46">
        <v>2</v>
      </c>
      <c r="E46">
        <v>1</v>
      </c>
      <c r="F46">
        <v>4</v>
      </c>
      <c r="G46">
        <v>4</v>
      </c>
      <c r="H46">
        <v>1</v>
      </c>
      <c r="I46">
        <v>4</v>
      </c>
      <c r="K46">
        <f t="shared" si="1"/>
        <v>25</v>
      </c>
      <c r="L46">
        <f t="shared" si="2"/>
        <v>9</v>
      </c>
      <c r="M46">
        <f t="shared" si="3"/>
        <v>25</v>
      </c>
      <c r="N46">
        <f t="shared" si="4"/>
        <v>4</v>
      </c>
      <c r="O46">
        <f t="shared" si="5"/>
        <v>1</v>
      </c>
      <c r="P46">
        <f t="shared" si="6"/>
        <v>16</v>
      </c>
      <c r="Q46">
        <f t="shared" si="7"/>
        <v>16</v>
      </c>
      <c r="R46">
        <f t="shared" si="8"/>
        <v>1</v>
      </c>
      <c r="S46">
        <f t="shared" si="9"/>
        <v>16</v>
      </c>
      <c r="AE46" s="1">
        <f t="shared" si="13"/>
        <v>8.0977633017891598E-2</v>
      </c>
      <c r="AF46" s="1">
        <f t="shared" si="14"/>
        <v>0.13018891098082386</v>
      </c>
      <c r="AG46" s="1">
        <f t="shared" si="15"/>
        <v>7.5324357715470941E-2</v>
      </c>
      <c r="AH46" s="1">
        <f t="shared" si="16"/>
        <v>4.3073049225394802E-2</v>
      </c>
      <c r="AI46" s="1">
        <f t="shared" si="17"/>
        <v>9.2947882468034621E-2</v>
      </c>
      <c r="AJ46" s="1">
        <f t="shared" si="18"/>
        <v>0.16552117772047359</v>
      </c>
      <c r="AK46" s="1">
        <f t="shared" si="19"/>
        <v>0.18314741859825204</v>
      </c>
      <c r="AL46" s="1">
        <f t="shared" si="20"/>
        <v>0.16813254068367944</v>
      </c>
      <c r="AM46" s="1">
        <f t="shared" si="21"/>
        <v>0.16798421022632321</v>
      </c>
      <c r="AO46" s="1">
        <f t="shared" si="22"/>
        <v>1.2146644952683739E-2</v>
      </c>
      <c r="AP46" s="1">
        <f t="shared" si="23"/>
        <v>1.3018891098082387E-2</v>
      </c>
      <c r="AQ46" s="1">
        <f t="shared" si="24"/>
        <v>7.5324357715470941E-3</v>
      </c>
      <c r="AR46" s="1">
        <f t="shared" si="25"/>
        <v>8.6146098450789604E-3</v>
      </c>
      <c r="AS46" s="1">
        <f t="shared" si="26"/>
        <v>1.8589576493606926E-2</v>
      </c>
      <c r="AT46" s="1">
        <f t="shared" si="27"/>
        <v>8.2760588860236791E-3</v>
      </c>
      <c r="AU46" s="1">
        <f t="shared" si="28"/>
        <v>9.1573709299126015E-3</v>
      </c>
      <c r="AV46" s="1">
        <f t="shared" si="29"/>
        <v>1.2609940551275957E-2</v>
      </c>
      <c r="AW46" s="1">
        <f t="shared" si="30"/>
        <v>1.259881576697424E-2</v>
      </c>
      <c r="AY46" t="s">
        <v>60</v>
      </c>
      <c r="AZ46" s="1">
        <f t="shared" si="31"/>
        <v>0.10254434429518558</v>
      </c>
    </row>
    <row r="47" spans="1:52" x14ac:dyDescent="0.25">
      <c r="A47">
        <v>5</v>
      </c>
      <c r="B47">
        <v>2</v>
      </c>
      <c r="C47">
        <v>3</v>
      </c>
      <c r="D47">
        <v>4</v>
      </c>
      <c r="E47">
        <v>4</v>
      </c>
      <c r="F47">
        <v>3</v>
      </c>
      <c r="G47">
        <v>1</v>
      </c>
      <c r="H47">
        <v>2</v>
      </c>
      <c r="I47">
        <v>5</v>
      </c>
      <c r="K47">
        <f t="shared" si="1"/>
        <v>25</v>
      </c>
      <c r="L47">
        <f t="shared" si="2"/>
        <v>4</v>
      </c>
      <c r="M47">
        <f t="shared" si="3"/>
        <v>9</v>
      </c>
      <c r="N47">
        <f t="shared" si="4"/>
        <v>16</v>
      </c>
      <c r="O47">
        <f t="shared" si="5"/>
        <v>16</v>
      </c>
      <c r="P47">
        <f t="shared" si="6"/>
        <v>9</v>
      </c>
      <c r="Q47">
        <f t="shared" si="7"/>
        <v>1</v>
      </c>
      <c r="R47">
        <f t="shared" si="8"/>
        <v>4</v>
      </c>
      <c r="S47">
        <f t="shared" si="9"/>
        <v>25</v>
      </c>
      <c r="AE47" s="1">
        <f t="shared" si="13"/>
        <v>0.20244408254472901</v>
      </c>
      <c r="AF47" s="1">
        <f t="shared" si="14"/>
        <v>0.13018891098082386</v>
      </c>
      <c r="AG47" s="1">
        <f t="shared" si="15"/>
        <v>0.18831089428867737</v>
      </c>
      <c r="AH47" s="1">
        <f t="shared" si="16"/>
        <v>8.6146098450789604E-2</v>
      </c>
      <c r="AI47" s="1">
        <f t="shared" si="17"/>
        <v>4.647394123401731E-2</v>
      </c>
      <c r="AJ47" s="1">
        <f t="shared" si="18"/>
        <v>0.16552117772047359</v>
      </c>
      <c r="AK47" s="1">
        <f t="shared" si="19"/>
        <v>0.18314741859825204</v>
      </c>
      <c r="AL47" s="1">
        <f t="shared" si="20"/>
        <v>4.2033135170919861E-2</v>
      </c>
      <c r="AM47" s="1">
        <f t="shared" si="21"/>
        <v>0.16798421022632321</v>
      </c>
      <c r="AO47" s="1">
        <f t="shared" si="22"/>
        <v>3.0366612381709349E-2</v>
      </c>
      <c r="AP47" s="1">
        <f t="shared" si="23"/>
        <v>1.3018891098082387E-2</v>
      </c>
      <c r="AQ47" s="1">
        <f t="shared" si="24"/>
        <v>1.8831089428867739E-2</v>
      </c>
      <c r="AR47" s="1">
        <f t="shared" si="25"/>
        <v>1.7229219690157921E-2</v>
      </c>
      <c r="AS47" s="1">
        <f t="shared" si="26"/>
        <v>9.2947882468034631E-3</v>
      </c>
      <c r="AT47" s="1">
        <f t="shared" si="27"/>
        <v>8.2760588860236791E-3</v>
      </c>
      <c r="AU47" s="1">
        <f t="shared" si="28"/>
        <v>9.1573709299126015E-3</v>
      </c>
      <c r="AV47" s="1">
        <f t="shared" si="29"/>
        <v>3.1524851378189893E-3</v>
      </c>
      <c r="AW47" s="1">
        <f t="shared" si="30"/>
        <v>1.259881576697424E-2</v>
      </c>
      <c r="AY47" t="s">
        <v>61</v>
      </c>
      <c r="AZ47" s="1">
        <f t="shared" si="31"/>
        <v>0.12192533156635038</v>
      </c>
    </row>
    <row r="48" spans="1:52" x14ac:dyDescent="0.25">
      <c r="A48">
        <v>4</v>
      </c>
      <c r="B48">
        <v>3</v>
      </c>
      <c r="C48">
        <v>4</v>
      </c>
      <c r="D48">
        <v>1</v>
      </c>
      <c r="E48">
        <v>5</v>
      </c>
      <c r="F48">
        <v>2</v>
      </c>
      <c r="G48">
        <v>3</v>
      </c>
      <c r="H48">
        <v>5</v>
      </c>
      <c r="I48">
        <v>5</v>
      </c>
      <c r="K48">
        <f t="shared" si="1"/>
        <v>16</v>
      </c>
      <c r="L48">
        <f t="shared" si="2"/>
        <v>9</v>
      </c>
      <c r="M48">
        <f t="shared" si="3"/>
        <v>16</v>
      </c>
      <c r="N48">
        <f t="shared" si="4"/>
        <v>1</v>
      </c>
      <c r="O48">
        <f t="shared" si="5"/>
        <v>25</v>
      </c>
      <c r="P48">
        <f t="shared" si="6"/>
        <v>4</v>
      </c>
      <c r="Q48">
        <f t="shared" si="7"/>
        <v>9</v>
      </c>
      <c r="R48">
        <f t="shared" si="8"/>
        <v>25</v>
      </c>
      <c r="S48">
        <f t="shared" si="9"/>
        <v>25</v>
      </c>
      <c r="AE48" s="1">
        <f t="shared" si="13"/>
        <v>0.20244408254472901</v>
      </c>
      <c r="AF48" s="1">
        <f t="shared" si="14"/>
        <v>8.6792607320549234E-2</v>
      </c>
      <c r="AG48" s="1">
        <f t="shared" si="15"/>
        <v>0.11298653657320641</v>
      </c>
      <c r="AH48" s="1">
        <f t="shared" si="16"/>
        <v>0.17229219690157921</v>
      </c>
      <c r="AI48" s="1">
        <f t="shared" si="17"/>
        <v>0.18589576493606924</v>
      </c>
      <c r="AJ48" s="1">
        <f t="shared" si="18"/>
        <v>0.12414088329035519</v>
      </c>
      <c r="AK48" s="1">
        <f t="shared" si="19"/>
        <v>4.5786854649563009E-2</v>
      </c>
      <c r="AL48" s="1">
        <f t="shared" si="20"/>
        <v>8.4066270341839722E-2</v>
      </c>
      <c r="AM48" s="1">
        <f t="shared" si="21"/>
        <v>0.20998026278290402</v>
      </c>
      <c r="AO48" s="1">
        <f t="shared" si="22"/>
        <v>3.0366612381709349E-2</v>
      </c>
      <c r="AP48" s="1">
        <f t="shared" si="23"/>
        <v>8.679260732054923E-3</v>
      </c>
      <c r="AQ48" s="1">
        <f t="shared" si="24"/>
        <v>1.1298653657320641E-2</v>
      </c>
      <c r="AR48" s="1">
        <f t="shared" si="25"/>
        <v>3.4458439380315842E-2</v>
      </c>
      <c r="AS48" s="1">
        <f t="shared" si="26"/>
        <v>3.7179152987213852E-2</v>
      </c>
      <c r="AT48" s="1">
        <f t="shared" si="27"/>
        <v>6.2070441645177598E-3</v>
      </c>
      <c r="AU48" s="1">
        <f t="shared" si="28"/>
        <v>2.2893427324781504E-3</v>
      </c>
      <c r="AV48" s="1">
        <f t="shared" si="29"/>
        <v>6.3049702756379786E-3</v>
      </c>
      <c r="AW48" s="1">
        <f t="shared" si="30"/>
        <v>1.5748519708717802E-2</v>
      </c>
      <c r="AY48" t="s">
        <v>62</v>
      </c>
      <c r="AZ48" s="1">
        <f t="shared" si="31"/>
        <v>0.15253199601996631</v>
      </c>
    </row>
    <row r="49" spans="1:52" x14ac:dyDescent="0.25">
      <c r="A49">
        <v>3</v>
      </c>
      <c r="B49">
        <v>1</v>
      </c>
      <c r="C49">
        <v>3</v>
      </c>
      <c r="D49">
        <v>5</v>
      </c>
      <c r="E49">
        <v>1</v>
      </c>
      <c r="F49">
        <v>1</v>
      </c>
      <c r="G49">
        <v>5</v>
      </c>
      <c r="H49">
        <v>1</v>
      </c>
      <c r="I49">
        <v>5</v>
      </c>
      <c r="K49">
        <f t="shared" si="1"/>
        <v>9</v>
      </c>
      <c r="L49">
        <f t="shared" si="2"/>
        <v>1</v>
      </c>
      <c r="M49">
        <f t="shared" si="3"/>
        <v>9</v>
      </c>
      <c r="N49">
        <f t="shared" si="4"/>
        <v>25</v>
      </c>
      <c r="O49">
        <f t="shared" si="5"/>
        <v>1</v>
      </c>
      <c r="P49">
        <f t="shared" si="6"/>
        <v>1</v>
      </c>
      <c r="Q49">
        <f t="shared" si="7"/>
        <v>25</v>
      </c>
      <c r="R49">
        <f t="shared" si="8"/>
        <v>1</v>
      </c>
      <c r="S49">
        <f t="shared" si="9"/>
        <v>25</v>
      </c>
      <c r="AE49" s="1">
        <f t="shared" si="13"/>
        <v>0.1619552660357832</v>
      </c>
      <c r="AF49" s="1">
        <f t="shared" si="14"/>
        <v>0.13018891098082386</v>
      </c>
      <c r="AG49" s="1">
        <f t="shared" si="15"/>
        <v>0.15064871543094188</v>
      </c>
      <c r="AH49" s="1">
        <f t="shared" si="16"/>
        <v>4.3073049225394802E-2</v>
      </c>
      <c r="AI49" s="1">
        <f t="shared" si="17"/>
        <v>0.23236970617008654</v>
      </c>
      <c r="AJ49" s="1">
        <f t="shared" si="18"/>
        <v>8.2760588860236795E-2</v>
      </c>
      <c r="AK49" s="1">
        <f t="shared" si="19"/>
        <v>0.13736056394868904</v>
      </c>
      <c r="AL49" s="1">
        <f t="shared" si="20"/>
        <v>0.2101656758545993</v>
      </c>
      <c r="AM49" s="1">
        <f t="shared" si="21"/>
        <v>0.20998026278290402</v>
      </c>
      <c r="AO49" s="1">
        <f t="shared" si="22"/>
        <v>2.4293289905367478E-2</v>
      </c>
      <c r="AP49" s="1">
        <f t="shared" si="23"/>
        <v>1.3018891098082387E-2</v>
      </c>
      <c r="AQ49" s="1">
        <f t="shared" si="24"/>
        <v>1.5064871543094188E-2</v>
      </c>
      <c r="AR49" s="1">
        <f t="shared" si="25"/>
        <v>8.6146098450789604E-3</v>
      </c>
      <c r="AS49" s="1">
        <f t="shared" si="26"/>
        <v>4.647394123401731E-2</v>
      </c>
      <c r="AT49" s="1">
        <f t="shared" si="27"/>
        <v>4.1380294430118396E-3</v>
      </c>
      <c r="AU49" s="1">
        <f t="shared" si="28"/>
        <v>6.8680281974344524E-3</v>
      </c>
      <c r="AV49" s="1">
        <f t="shared" si="29"/>
        <v>1.5762425689094948E-2</v>
      </c>
      <c r="AW49" s="1">
        <f t="shared" si="30"/>
        <v>1.5748519708717802E-2</v>
      </c>
      <c r="AY49" t="s">
        <v>63</v>
      </c>
      <c r="AZ49" s="1">
        <f t="shared" si="31"/>
        <v>0.14998260666389937</v>
      </c>
    </row>
    <row r="50" spans="1:52" x14ac:dyDescent="0.25">
      <c r="A50">
        <v>4</v>
      </c>
      <c r="B50">
        <v>5</v>
      </c>
      <c r="C50">
        <v>2</v>
      </c>
      <c r="D50">
        <v>1</v>
      </c>
      <c r="E50">
        <v>4</v>
      </c>
      <c r="F50">
        <v>4</v>
      </c>
      <c r="G50">
        <v>4</v>
      </c>
      <c r="H50">
        <v>5</v>
      </c>
      <c r="I50">
        <v>1</v>
      </c>
      <c r="K50">
        <f t="shared" si="1"/>
        <v>16</v>
      </c>
      <c r="L50">
        <f t="shared" si="2"/>
        <v>25</v>
      </c>
      <c r="M50">
        <f t="shared" si="3"/>
        <v>4</v>
      </c>
      <c r="N50">
        <f t="shared" si="4"/>
        <v>1</v>
      </c>
      <c r="O50">
        <f t="shared" si="5"/>
        <v>16</v>
      </c>
      <c r="P50">
        <f t="shared" si="6"/>
        <v>16</v>
      </c>
      <c r="Q50">
        <f t="shared" si="7"/>
        <v>16</v>
      </c>
      <c r="R50">
        <f t="shared" si="8"/>
        <v>25</v>
      </c>
      <c r="S50">
        <f t="shared" si="9"/>
        <v>1</v>
      </c>
      <c r="AE50" s="1">
        <f t="shared" si="13"/>
        <v>0.12146644952683741</v>
      </c>
      <c r="AF50" s="1">
        <f t="shared" si="14"/>
        <v>4.3396303660274617E-2</v>
      </c>
      <c r="AG50" s="1">
        <f t="shared" si="15"/>
        <v>0.11298653657320641</v>
      </c>
      <c r="AH50" s="1">
        <f t="shared" si="16"/>
        <v>0.215365246126974</v>
      </c>
      <c r="AI50" s="1">
        <f t="shared" si="17"/>
        <v>4.647394123401731E-2</v>
      </c>
      <c r="AJ50" s="1">
        <f t="shared" si="18"/>
        <v>4.1380294430118397E-2</v>
      </c>
      <c r="AK50" s="1">
        <f t="shared" si="19"/>
        <v>0.22893427324781504</v>
      </c>
      <c r="AL50" s="1">
        <f t="shared" si="20"/>
        <v>4.2033135170919861E-2</v>
      </c>
      <c r="AM50" s="1">
        <f t="shared" si="21"/>
        <v>0.20998026278290402</v>
      </c>
      <c r="AO50" s="1">
        <f t="shared" si="22"/>
        <v>1.821996742902561E-2</v>
      </c>
      <c r="AP50" s="1">
        <f t="shared" si="23"/>
        <v>4.3396303660274615E-3</v>
      </c>
      <c r="AQ50" s="1">
        <f t="shared" si="24"/>
        <v>1.1298653657320641E-2</v>
      </c>
      <c r="AR50" s="1">
        <f t="shared" si="25"/>
        <v>4.3073049225394802E-2</v>
      </c>
      <c r="AS50" s="1">
        <f t="shared" si="26"/>
        <v>9.2947882468034631E-3</v>
      </c>
      <c r="AT50" s="1">
        <f t="shared" si="27"/>
        <v>2.0690147215059198E-3</v>
      </c>
      <c r="AU50" s="1">
        <f t="shared" si="28"/>
        <v>1.1446713662390752E-2</v>
      </c>
      <c r="AV50" s="1">
        <f t="shared" si="29"/>
        <v>3.1524851378189893E-3</v>
      </c>
      <c r="AW50" s="1">
        <f t="shared" si="30"/>
        <v>1.5748519708717802E-2</v>
      </c>
      <c r="AY50" t="s">
        <v>64</v>
      </c>
      <c r="AZ50" s="1">
        <f t="shared" si="31"/>
        <v>0.11864282215500543</v>
      </c>
    </row>
    <row r="51" spans="1:52" x14ac:dyDescent="0.25">
      <c r="A51">
        <v>4</v>
      </c>
      <c r="B51">
        <v>1</v>
      </c>
      <c r="C51">
        <v>1</v>
      </c>
      <c r="D51">
        <v>3</v>
      </c>
      <c r="E51">
        <v>2</v>
      </c>
      <c r="F51">
        <v>3</v>
      </c>
      <c r="G51">
        <v>1</v>
      </c>
      <c r="H51">
        <v>2</v>
      </c>
      <c r="I51">
        <v>4</v>
      </c>
      <c r="K51">
        <f t="shared" si="1"/>
        <v>16</v>
      </c>
      <c r="L51">
        <f t="shared" si="2"/>
        <v>1</v>
      </c>
      <c r="M51">
        <f t="shared" si="3"/>
        <v>1</v>
      </c>
      <c r="N51">
        <f t="shared" si="4"/>
        <v>9</v>
      </c>
      <c r="O51">
        <f t="shared" si="5"/>
        <v>4</v>
      </c>
      <c r="P51">
        <f t="shared" si="6"/>
        <v>9</v>
      </c>
      <c r="Q51">
        <f t="shared" si="7"/>
        <v>1</v>
      </c>
      <c r="R51">
        <f t="shared" si="8"/>
        <v>4</v>
      </c>
      <c r="S51">
        <f t="shared" si="9"/>
        <v>16</v>
      </c>
      <c r="AE51" s="1">
        <f t="shared" si="13"/>
        <v>0.1619552660357832</v>
      </c>
      <c r="AF51" s="1">
        <f t="shared" si="14"/>
        <v>0.21698151830137311</v>
      </c>
      <c r="AG51" s="1">
        <f t="shared" si="15"/>
        <v>7.5324357715470941E-2</v>
      </c>
      <c r="AH51" s="1">
        <f t="shared" si="16"/>
        <v>4.3073049225394802E-2</v>
      </c>
      <c r="AI51" s="1">
        <f t="shared" si="17"/>
        <v>0.18589576493606924</v>
      </c>
      <c r="AJ51" s="1">
        <f t="shared" si="18"/>
        <v>0.16552117772047359</v>
      </c>
      <c r="AK51" s="1">
        <f t="shared" si="19"/>
        <v>0.18314741859825204</v>
      </c>
      <c r="AL51" s="1">
        <f t="shared" si="20"/>
        <v>0.2101656758545993</v>
      </c>
      <c r="AM51" s="1">
        <f t="shared" si="21"/>
        <v>4.1996052556580801E-2</v>
      </c>
      <c r="AO51" s="1">
        <f t="shared" si="22"/>
        <v>2.4293289905367478E-2</v>
      </c>
      <c r="AP51" s="1">
        <f t="shared" si="23"/>
        <v>2.1698151830137312E-2</v>
      </c>
      <c r="AQ51" s="1">
        <f t="shared" si="24"/>
        <v>7.5324357715470941E-3</v>
      </c>
      <c r="AR51" s="1">
        <f t="shared" si="25"/>
        <v>8.6146098450789604E-3</v>
      </c>
      <c r="AS51" s="1">
        <f t="shared" si="26"/>
        <v>3.7179152987213852E-2</v>
      </c>
      <c r="AT51" s="1">
        <f t="shared" si="27"/>
        <v>8.2760588860236791E-3</v>
      </c>
      <c r="AU51" s="1">
        <f t="shared" si="28"/>
        <v>9.1573709299126015E-3</v>
      </c>
      <c r="AV51" s="1">
        <f t="shared" si="29"/>
        <v>1.5762425689094948E-2</v>
      </c>
      <c r="AW51" s="1">
        <f t="shared" si="30"/>
        <v>3.1497039417435601E-3</v>
      </c>
      <c r="AY51" t="s">
        <v>65</v>
      </c>
      <c r="AZ51" s="1">
        <f t="shared" si="31"/>
        <v>0.13566319978611949</v>
      </c>
    </row>
    <row r="52" spans="1:52" x14ac:dyDescent="0.25">
      <c r="AE52" s="1">
        <f t="shared" ref="AE52" si="33">A51/U$6</f>
        <v>0.1619552660357832</v>
      </c>
      <c r="AF52" s="1">
        <f t="shared" ref="AF52" si="34">B51/V$6</f>
        <v>4.3396303660274617E-2</v>
      </c>
      <c r="AG52" s="1">
        <f t="shared" ref="AG52" si="35">C51/W$6</f>
        <v>3.766217885773547E-2</v>
      </c>
      <c r="AH52" s="1">
        <f t="shared" ref="AH52" si="36">D51/X$6</f>
        <v>0.12921914767618439</v>
      </c>
      <c r="AI52" s="1">
        <f t="shared" ref="AI52" si="37">E51/Y$6</f>
        <v>9.2947882468034621E-2</v>
      </c>
      <c r="AJ52" s="1">
        <f t="shared" ref="AJ52" si="38">F51/Z$6</f>
        <v>0.12414088329035519</v>
      </c>
      <c r="AK52" s="1">
        <f t="shared" ref="AK52" si="39">G51/AA$6</f>
        <v>4.5786854649563009E-2</v>
      </c>
      <c r="AL52" s="1">
        <f t="shared" ref="AL52" si="40">H51/AB$6</f>
        <v>8.4066270341839722E-2</v>
      </c>
      <c r="AM52" s="1">
        <f t="shared" ref="AM52" si="41">I51/AC$6</f>
        <v>0.16798421022632321</v>
      </c>
      <c r="AO52" s="1">
        <f t="shared" ref="AO52" si="42">AE52*U$10</f>
        <v>2.4293289905367478E-2</v>
      </c>
      <c r="AP52" s="1">
        <f t="shared" ref="AP52" si="43">AF52*V$10</f>
        <v>4.3396303660274615E-3</v>
      </c>
      <c r="AQ52" s="1">
        <f t="shared" ref="AQ52" si="44">AG52*W$10</f>
        <v>3.766217885773547E-3</v>
      </c>
      <c r="AR52" s="1">
        <f t="shared" ref="AR52" si="45">AH52*X$10</f>
        <v>2.5843829535236881E-2</v>
      </c>
      <c r="AS52" s="1">
        <f t="shared" ref="AS52" si="46">AI52*Y$10</f>
        <v>1.8589576493606926E-2</v>
      </c>
      <c r="AT52" s="1">
        <f t="shared" ref="AT52" si="47">AJ52*Z$10</f>
        <v>6.2070441645177598E-3</v>
      </c>
      <c r="AU52" s="1">
        <f t="shared" ref="AU52" si="48">AK52*AA$10</f>
        <v>2.2893427324781504E-3</v>
      </c>
      <c r="AV52" s="1">
        <f t="shared" ref="AV52" si="49">AL52*AB$10</f>
        <v>6.3049702756379786E-3</v>
      </c>
      <c r="AW52" s="1">
        <f t="shared" ref="AW52" si="50">AM52*AC$10</f>
        <v>1.259881576697424E-2</v>
      </c>
      <c r="AY52" t="s">
        <v>66</v>
      </c>
      <c r="AZ52" s="1">
        <f t="shared" si="31"/>
        <v>0.10423271712562041</v>
      </c>
    </row>
  </sheetData>
  <mergeCells count="7">
    <mergeCell ref="U8:AC8"/>
    <mergeCell ref="AO1:AW1"/>
    <mergeCell ref="A1:I1"/>
    <mergeCell ref="K1:S1"/>
    <mergeCell ref="U5:AC5"/>
    <mergeCell ref="U1:AC1"/>
    <mergeCell ref="AE1:AM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9CD51-F997-48DE-9E68-C18783E1974C}">
  <dimension ref="A1:AZ52"/>
  <sheetViews>
    <sheetView zoomScale="85" zoomScaleNormal="85" workbookViewId="0">
      <selection activeCell="AN3" sqref="AN3"/>
    </sheetView>
  </sheetViews>
  <sheetFormatPr defaultRowHeight="15" x14ac:dyDescent="0.25"/>
  <sheetData>
    <row r="1" spans="1:52" x14ac:dyDescent="0.25">
      <c r="A1" s="3" t="s">
        <v>68</v>
      </c>
      <c r="B1" s="3"/>
      <c r="C1" s="3"/>
      <c r="D1" s="3"/>
      <c r="E1" s="3"/>
      <c r="F1" s="3"/>
      <c r="H1" t="s">
        <v>69</v>
      </c>
      <c r="O1" t="s">
        <v>70</v>
      </c>
      <c r="U1" t="s">
        <v>73</v>
      </c>
      <c r="AB1" t="s">
        <v>72</v>
      </c>
      <c r="AI1" t="s">
        <v>16</v>
      </c>
      <c r="AL1" t="s">
        <v>75</v>
      </c>
      <c r="AT1" t="s">
        <v>306</v>
      </c>
      <c r="AX1" t="s">
        <v>307</v>
      </c>
    </row>
    <row r="2" spans="1:52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  <c r="I2" t="s">
        <v>1</v>
      </c>
      <c r="J2" t="s">
        <v>2</v>
      </c>
      <c r="K2" t="s">
        <v>3</v>
      </c>
      <c r="L2" t="s">
        <v>4</v>
      </c>
      <c r="M2" t="s">
        <v>5</v>
      </c>
      <c r="O2" t="s">
        <v>1</v>
      </c>
      <c r="P2" t="s">
        <v>2</v>
      </c>
      <c r="Q2" t="s">
        <v>3</v>
      </c>
      <c r="R2" t="s">
        <v>4</v>
      </c>
      <c r="S2" t="s">
        <v>5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C2" t="s">
        <v>1</v>
      </c>
      <c r="AD2" t="s">
        <v>2</v>
      </c>
      <c r="AE2" t="s">
        <v>3</v>
      </c>
      <c r="AF2" t="s">
        <v>4</v>
      </c>
      <c r="AG2" t="s">
        <v>5</v>
      </c>
      <c r="AP2" t="s">
        <v>67</v>
      </c>
      <c r="AQ2" t="s">
        <v>78</v>
      </c>
      <c r="AR2" t="s">
        <v>79</v>
      </c>
      <c r="AT2" t="s">
        <v>67</v>
      </c>
      <c r="AU2" t="s">
        <v>78</v>
      </c>
      <c r="AV2" t="s">
        <v>79</v>
      </c>
      <c r="AX2" t="s">
        <v>67</v>
      </c>
      <c r="AY2" t="s">
        <v>78</v>
      </c>
      <c r="AZ2" t="s">
        <v>79</v>
      </c>
    </row>
    <row r="3" spans="1:52" x14ac:dyDescent="0.25">
      <c r="A3" t="s">
        <v>17</v>
      </c>
      <c r="B3">
        <v>4</v>
      </c>
      <c r="C3">
        <v>3</v>
      </c>
      <c r="D3">
        <v>4</v>
      </c>
      <c r="E3">
        <v>2</v>
      </c>
      <c r="F3">
        <v>3</v>
      </c>
      <c r="H3" t="s">
        <v>17</v>
      </c>
      <c r="I3">
        <f>B3^2</f>
        <v>16</v>
      </c>
      <c r="J3">
        <f t="shared" ref="J3:M3" si="0">C3^2</f>
        <v>9</v>
      </c>
      <c r="K3">
        <f t="shared" si="0"/>
        <v>16</v>
      </c>
      <c r="L3">
        <f t="shared" si="0"/>
        <v>4</v>
      </c>
      <c r="M3">
        <f t="shared" si="0"/>
        <v>9</v>
      </c>
      <c r="O3">
        <f>SUM(I3:I52)</f>
        <v>610</v>
      </c>
      <c r="P3">
        <f t="shared" ref="P3:S3" si="1">SUM(J3:J52)</f>
        <v>531</v>
      </c>
      <c r="Q3">
        <f t="shared" si="1"/>
        <v>705</v>
      </c>
      <c r="R3">
        <f t="shared" si="1"/>
        <v>539</v>
      </c>
      <c r="S3">
        <f t="shared" si="1"/>
        <v>463</v>
      </c>
      <c r="U3" t="s">
        <v>17</v>
      </c>
      <c r="V3">
        <f>B3/O$7</f>
        <v>0.1619552660357832</v>
      </c>
      <c r="W3">
        <f>C3/P$7</f>
        <v>0.13018891098082386</v>
      </c>
      <c r="X3">
        <f>D3/Q$7</f>
        <v>0.15064871543094188</v>
      </c>
      <c r="Y3">
        <f>E3/R$7</f>
        <v>8.6146098450789604E-2</v>
      </c>
      <c r="Z3">
        <f t="shared" ref="Z3:Z18" si="2">F3/S$7</f>
        <v>0.13942182370205192</v>
      </c>
      <c r="AB3" t="s">
        <v>17</v>
      </c>
      <c r="AC3">
        <f xml:space="preserve"> O$11*V3</f>
        <v>4.0488816508945799E-2</v>
      </c>
      <c r="AD3">
        <f t="shared" ref="AD3:AG18" si="3" xml:space="preserve"> P$11*W3</f>
        <v>2.6037782196164774E-2</v>
      </c>
      <c r="AE3">
        <f t="shared" si="3"/>
        <v>3.0129743086188376E-2</v>
      </c>
      <c r="AF3">
        <f t="shared" si="3"/>
        <v>1.7229219690157921E-2</v>
      </c>
      <c r="AG3">
        <f t="shared" si="3"/>
        <v>2.0913273555307785E-2</v>
      </c>
      <c r="AI3" t="s">
        <v>17</v>
      </c>
      <c r="AJ3">
        <f>SUM(AC3:AG3)</f>
        <v>0.13479883503676465</v>
      </c>
      <c r="AL3" t="s">
        <v>17</v>
      </c>
      <c r="AM3">
        <f t="shared" ref="AM3:AM34" si="4">SUM(AC3:AG3)</f>
        <v>0.13479883503676465</v>
      </c>
      <c r="AN3">
        <f>RANK(AM3,$AM$3:$AM$52,0)</f>
        <v>24</v>
      </c>
      <c r="AP3">
        <v>1</v>
      </c>
      <c r="AQ3" t="s">
        <v>54</v>
      </c>
      <c r="AR3">
        <v>0.18073899020554829</v>
      </c>
      <c r="AT3">
        <v>1</v>
      </c>
      <c r="AU3" t="s">
        <v>54</v>
      </c>
      <c r="AV3">
        <v>0.18073899020554829</v>
      </c>
      <c r="AX3">
        <v>1</v>
      </c>
      <c r="AY3" t="s">
        <v>18</v>
      </c>
      <c r="AZ3">
        <v>0.12023065719313901</v>
      </c>
    </row>
    <row r="4" spans="1:52" x14ac:dyDescent="0.25">
      <c r="A4" t="s">
        <v>18</v>
      </c>
      <c r="B4">
        <v>4</v>
      </c>
      <c r="C4">
        <v>2</v>
      </c>
      <c r="D4">
        <v>3</v>
      </c>
      <c r="E4">
        <v>3</v>
      </c>
      <c r="F4">
        <v>2</v>
      </c>
      <c r="H4" t="s">
        <v>18</v>
      </c>
      <c r="I4">
        <f t="shared" ref="I4:I52" si="5">B4^2</f>
        <v>16</v>
      </c>
      <c r="J4">
        <f t="shared" ref="J4:J52" si="6">C4^2</f>
        <v>4</v>
      </c>
      <c r="K4">
        <f t="shared" ref="K4:K52" si="7">D4^2</f>
        <v>9</v>
      </c>
      <c r="L4">
        <f t="shared" ref="L4:L52" si="8">E4^2</f>
        <v>9</v>
      </c>
      <c r="M4">
        <f t="shared" ref="M4:M52" si="9">F4^2</f>
        <v>4</v>
      </c>
      <c r="U4" t="s">
        <v>18</v>
      </c>
      <c r="V4">
        <f t="shared" ref="V4:V52" si="10">B4/O$7</f>
        <v>0.1619552660357832</v>
      </c>
      <c r="W4">
        <f t="shared" ref="W4:W52" si="11">C4/P$7</f>
        <v>8.6792607320549234E-2</v>
      </c>
      <c r="X4">
        <f t="shared" ref="X4:X52" si="12">D4/Q$7</f>
        <v>0.11298653657320641</v>
      </c>
      <c r="Y4">
        <f t="shared" ref="Y4:Z52" si="13">E4/R$7</f>
        <v>0.12921914767618439</v>
      </c>
      <c r="Z4">
        <f t="shared" si="2"/>
        <v>9.2947882468034621E-2</v>
      </c>
      <c r="AB4" t="s">
        <v>18</v>
      </c>
      <c r="AC4">
        <f t="shared" ref="AC4:AD52" si="14" xml:space="preserve"> O$11*V4</f>
        <v>4.0488816508945799E-2</v>
      </c>
      <c r="AD4">
        <f xml:space="preserve"> P$11*W4</f>
        <v>1.7358521464109846E-2</v>
      </c>
      <c r="AE4">
        <f t="shared" si="3"/>
        <v>2.2597307314641282E-2</v>
      </c>
      <c r="AF4">
        <f t="shared" si="3"/>
        <v>2.5843829535236881E-2</v>
      </c>
      <c r="AG4">
        <f t="shared" si="3"/>
        <v>1.3942182370205192E-2</v>
      </c>
      <c r="AI4" t="s">
        <v>18</v>
      </c>
      <c r="AJ4">
        <f t="shared" ref="AJ4:AJ52" si="15">SUM(AC4:AG4)</f>
        <v>0.12023065719313901</v>
      </c>
      <c r="AL4" t="s">
        <v>18</v>
      </c>
      <c r="AM4">
        <f t="shared" si="4"/>
        <v>0.12023065719313901</v>
      </c>
      <c r="AN4">
        <f t="shared" ref="AN3:AN34" si="16">RANK(AM4,$AM$3:$AM$52,0)</f>
        <v>34</v>
      </c>
      <c r="AP4">
        <v>2</v>
      </c>
      <c r="AQ4" t="s">
        <v>33</v>
      </c>
      <c r="AR4">
        <v>0.17923139592339077</v>
      </c>
      <c r="AT4">
        <v>2</v>
      </c>
      <c r="AU4" t="s">
        <v>33</v>
      </c>
      <c r="AV4">
        <v>0.17923139592339077</v>
      </c>
      <c r="AX4">
        <v>2</v>
      </c>
      <c r="AY4" t="s">
        <v>35</v>
      </c>
      <c r="AZ4">
        <v>0.11898828906275231</v>
      </c>
    </row>
    <row r="5" spans="1:52" x14ac:dyDescent="0.25">
      <c r="A5" t="s">
        <v>19</v>
      </c>
      <c r="B5">
        <v>3</v>
      </c>
      <c r="C5">
        <v>3</v>
      </c>
      <c r="D5">
        <v>5</v>
      </c>
      <c r="E5">
        <v>4</v>
      </c>
      <c r="F5">
        <v>1</v>
      </c>
      <c r="H5" t="s">
        <v>19</v>
      </c>
      <c r="I5">
        <f t="shared" si="5"/>
        <v>9</v>
      </c>
      <c r="J5">
        <f t="shared" si="6"/>
        <v>9</v>
      </c>
      <c r="K5">
        <f t="shared" si="7"/>
        <v>25</v>
      </c>
      <c r="L5">
        <f t="shared" si="8"/>
        <v>16</v>
      </c>
      <c r="M5">
        <f t="shared" si="9"/>
        <v>1</v>
      </c>
      <c r="O5" t="s">
        <v>71</v>
      </c>
      <c r="U5" t="s">
        <v>19</v>
      </c>
      <c r="V5">
        <f t="shared" si="10"/>
        <v>0.12146644952683741</v>
      </c>
      <c r="W5">
        <f t="shared" si="11"/>
        <v>0.13018891098082386</v>
      </c>
      <c r="X5">
        <f t="shared" si="12"/>
        <v>0.18831089428867737</v>
      </c>
      <c r="Y5">
        <f t="shared" si="13"/>
        <v>0.17229219690157921</v>
      </c>
      <c r="Z5">
        <f t="shared" si="2"/>
        <v>4.647394123401731E-2</v>
      </c>
      <c r="AB5" t="s">
        <v>19</v>
      </c>
      <c r="AC5">
        <f t="shared" si="14"/>
        <v>3.0366612381709353E-2</v>
      </c>
      <c r="AD5">
        <f t="shared" si="3"/>
        <v>2.6037782196164774E-2</v>
      </c>
      <c r="AE5">
        <f t="shared" si="3"/>
        <v>3.7662178857735477E-2</v>
      </c>
      <c r="AF5">
        <f xml:space="preserve"> R$11*Y5</f>
        <v>3.4458439380315842E-2</v>
      </c>
      <c r="AG5">
        <f t="shared" si="3"/>
        <v>6.971091185102596E-3</v>
      </c>
      <c r="AI5" t="s">
        <v>19</v>
      </c>
      <c r="AJ5">
        <f t="shared" si="15"/>
        <v>0.13549610400102802</v>
      </c>
      <c r="AL5" t="s">
        <v>19</v>
      </c>
      <c r="AM5">
        <f t="shared" si="4"/>
        <v>0.13549610400102802</v>
      </c>
      <c r="AN5">
        <f t="shared" si="16"/>
        <v>22</v>
      </c>
      <c r="AP5">
        <v>3</v>
      </c>
      <c r="AQ5" t="s">
        <v>26</v>
      </c>
      <c r="AR5">
        <v>0.17026817499976948</v>
      </c>
      <c r="AT5">
        <v>3</v>
      </c>
      <c r="AU5" t="s">
        <v>26</v>
      </c>
      <c r="AV5">
        <v>0.17026817499976948</v>
      </c>
      <c r="AX5">
        <v>3</v>
      </c>
      <c r="AY5" t="s">
        <v>48</v>
      </c>
      <c r="AZ5">
        <v>0.1175762379504737</v>
      </c>
    </row>
    <row r="6" spans="1:52" x14ac:dyDescent="0.25">
      <c r="A6" t="s">
        <v>20</v>
      </c>
      <c r="B6">
        <v>5</v>
      </c>
      <c r="C6">
        <v>2</v>
      </c>
      <c r="D6">
        <v>4</v>
      </c>
      <c r="E6">
        <v>3</v>
      </c>
      <c r="F6">
        <v>2</v>
      </c>
      <c r="H6" t="s">
        <v>20</v>
      </c>
      <c r="I6">
        <f t="shared" si="5"/>
        <v>25</v>
      </c>
      <c r="J6">
        <f t="shared" si="6"/>
        <v>4</v>
      </c>
      <c r="K6">
        <f t="shared" si="7"/>
        <v>16</v>
      </c>
      <c r="L6">
        <f t="shared" si="8"/>
        <v>9</v>
      </c>
      <c r="M6">
        <f t="shared" si="9"/>
        <v>4</v>
      </c>
      <c r="O6" t="s">
        <v>1</v>
      </c>
      <c r="P6" t="s">
        <v>2</v>
      </c>
      <c r="Q6" t="s">
        <v>3</v>
      </c>
      <c r="R6" t="s">
        <v>4</v>
      </c>
      <c r="S6" t="s">
        <v>5</v>
      </c>
      <c r="U6" t="s">
        <v>20</v>
      </c>
      <c r="V6">
        <f t="shared" si="10"/>
        <v>0.20244408254472901</v>
      </c>
      <c r="W6">
        <f t="shared" si="11"/>
        <v>8.6792607320549234E-2</v>
      </c>
      <c r="X6">
        <f t="shared" si="12"/>
        <v>0.15064871543094188</v>
      </c>
      <c r="Y6">
        <f t="shared" si="13"/>
        <v>0.12921914767618439</v>
      </c>
      <c r="Z6">
        <f t="shared" si="2"/>
        <v>9.2947882468034621E-2</v>
      </c>
      <c r="AB6" t="s">
        <v>20</v>
      </c>
      <c r="AC6">
        <f t="shared" si="14"/>
        <v>5.0611020636182252E-2</v>
      </c>
      <c r="AD6">
        <f t="shared" si="3"/>
        <v>1.7358521464109846E-2</v>
      </c>
      <c r="AE6">
        <f t="shared" si="3"/>
        <v>3.0129743086188376E-2</v>
      </c>
      <c r="AF6">
        <f t="shared" si="3"/>
        <v>2.5843829535236881E-2</v>
      </c>
      <c r="AG6">
        <f t="shared" si="3"/>
        <v>1.3942182370205192E-2</v>
      </c>
      <c r="AI6" t="s">
        <v>20</v>
      </c>
      <c r="AJ6">
        <f t="shared" si="15"/>
        <v>0.13788529709192254</v>
      </c>
      <c r="AL6" t="s">
        <v>20</v>
      </c>
      <c r="AM6">
        <f t="shared" si="4"/>
        <v>0.13788529709192254</v>
      </c>
      <c r="AN6">
        <f t="shared" si="16"/>
        <v>20</v>
      </c>
      <c r="AP6">
        <v>4</v>
      </c>
      <c r="AQ6" t="s">
        <v>31</v>
      </c>
      <c r="AR6">
        <v>0.16215025885415904</v>
      </c>
      <c r="AT6">
        <v>4</v>
      </c>
      <c r="AU6" t="s">
        <v>31</v>
      </c>
      <c r="AV6">
        <v>0.16215025885415904</v>
      </c>
      <c r="AX6">
        <v>4</v>
      </c>
      <c r="AY6" t="s">
        <v>41</v>
      </c>
      <c r="AZ6">
        <v>0.11386378042189534</v>
      </c>
    </row>
    <row r="7" spans="1:52" x14ac:dyDescent="0.25">
      <c r="A7" t="s">
        <v>21</v>
      </c>
      <c r="B7">
        <v>4</v>
      </c>
      <c r="C7">
        <v>3</v>
      </c>
      <c r="D7">
        <v>5</v>
      </c>
      <c r="E7">
        <v>4</v>
      </c>
      <c r="F7">
        <v>2</v>
      </c>
      <c r="H7" t="s">
        <v>21</v>
      </c>
      <c r="I7">
        <f t="shared" si="5"/>
        <v>16</v>
      </c>
      <c r="J7">
        <f t="shared" si="6"/>
        <v>9</v>
      </c>
      <c r="K7">
        <f t="shared" si="7"/>
        <v>25</v>
      </c>
      <c r="L7">
        <f t="shared" si="8"/>
        <v>16</v>
      </c>
      <c r="M7">
        <f t="shared" si="9"/>
        <v>4</v>
      </c>
      <c r="O7">
        <f>SQRT(O3)</f>
        <v>24.698178070456937</v>
      </c>
      <c r="P7">
        <f>SQRT(P3)</f>
        <v>23.043437243605826</v>
      </c>
      <c r="Q7">
        <f t="shared" ref="Q7:S7" si="17">SQRT(Q3)</f>
        <v>26.551836094703507</v>
      </c>
      <c r="R7">
        <f t="shared" si="17"/>
        <v>23.2163735324878</v>
      </c>
      <c r="S7">
        <f t="shared" si="17"/>
        <v>21.517434791350013</v>
      </c>
      <c r="U7" t="s">
        <v>21</v>
      </c>
      <c r="V7">
        <f t="shared" si="10"/>
        <v>0.1619552660357832</v>
      </c>
      <c r="W7">
        <f t="shared" si="11"/>
        <v>0.13018891098082386</v>
      </c>
      <c r="X7">
        <f t="shared" si="12"/>
        <v>0.18831089428867737</v>
      </c>
      <c r="Y7">
        <f t="shared" si="13"/>
        <v>0.17229219690157921</v>
      </c>
      <c r="Z7">
        <f t="shared" si="2"/>
        <v>9.2947882468034621E-2</v>
      </c>
      <c r="AB7" t="s">
        <v>21</v>
      </c>
      <c r="AC7">
        <f t="shared" si="14"/>
        <v>4.0488816508945799E-2</v>
      </c>
      <c r="AD7">
        <f t="shared" si="3"/>
        <v>2.6037782196164774E-2</v>
      </c>
      <c r="AE7">
        <f xml:space="preserve"> Q$11*X7</f>
        <v>3.7662178857735477E-2</v>
      </c>
      <c r="AF7">
        <f t="shared" si="3"/>
        <v>3.4458439380315842E-2</v>
      </c>
      <c r="AG7">
        <f t="shared" si="3"/>
        <v>1.3942182370205192E-2</v>
      </c>
      <c r="AI7" t="s">
        <v>21</v>
      </c>
      <c r="AJ7">
        <f t="shared" si="15"/>
        <v>0.1525893993133671</v>
      </c>
      <c r="AL7" t="s">
        <v>21</v>
      </c>
      <c r="AM7">
        <f t="shared" si="4"/>
        <v>0.1525893993133671</v>
      </c>
      <c r="AN7">
        <f t="shared" si="16"/>
        <v>8</v>
      </c>
      <c r="AP7">
        <v>5</v>
      </c>
      <c r="AQ7" t="s">
        <v>25</v>
      </c>
      <c r="AR7">
        <v>0.16185414041948534</v>
      </c>
      <c r="AT7">
        <v>5</v>
      </c>
      <c r="AU7" t="s">
        <v>25</v>
      </c>
      <c r="AV7">
        <v>0.16185414041948534</v>
      </c>
      <c r="AX7">
        <v>5</v>
      </c>
      <c r="AY7" t="s">
        <v>37</v>
      </c>
      <c r="AZ7">
        <v>0.11312364163021754</v>
      </c>
    </row>
    <row r="8" spans="1:52" x14ac:dyDescent="0.25">
      <c r="A8" t="s">
        <v>22</v>
      </c>
      <c r="B8">
        <v>2</v>
      </c>
      <c r="C8">
        <v>4</v>
      </c>
      <c r="D8">
        <v>4</v>
      </c>
      <c r="E8">
        <v>3</v>
      </c>
      <c r="F8">
        <v>2</v>
      </c>
      <c r="H8" t="s">
        <v>22</v>
      </c>
      <c r="I8">
        <f t="shared" si="5"/>
        <v>4</v>
      </c>
      <c r="J8">
        <f t="shared" si="6"/>
        <v>16</v>
      </c>
      <c r="K8">
        <f t="shared" si="7"/>
        <v>16</v>
      </c>
      <c r="L8">
        <f t="shared" si="8"/>
        <v>9</v>
      </c>
      <c r="M8">
        <f t="shared" si="9"/>
        <v>4</v>
      </c>
      <c r="U8" t="s">
        <v>22</v>
      </c>
      <c r="V8">
        <f t="shared" si="10"/>
        <v>8.0977633017891598E-2</v>
      </c>
      <c r="W8">
        <f t="shared" si="11"/>
        <v>0.17358521464109847</v>
      </c>
      <c r="X8">
        <f t="shared" si="12"/>
        <v>0.15064871543094188</v>
      </c>
      <c r="Y8">
        <f t="shared" si="13"/>
        <v>0.12921914767618439</v>
      </c>
      <c r="Z8">
        <f t="shared" si="2"/>
        <v>9.2947882468034621E-2</v>
      </c>
      <c r="AB8" t="s">
        <v>22</v>
      </c>
      <c r="AC8">
        <f t="shared" si="14"/>
        <v>2.02444082544729E-2</v>
      </c>
      <c r="AD8">
        <f t="shared" si="3"/>
        <v>3.4717042928219692E-2</v>
      </c>
      <c r="AE8">
        <f t="shared" si="3"/>
        <v>3.0129743086188376E-2</v>
      </c>
      <c r="AF8">
        <f t="shared" si="3"/>
        <v>2.5843829535236881E-2</v>
      </c>
      <c r="AG8">
        <f t="shared" si="3"/>
        <v>1.3942182370205192E-2</v>
      </c>
      <c r="AI8" t="s">
        <v>22</v>
      </c>
      <c r="AJ8">
        <f t="shared" si="15"/>
        <v>0.12487720617432305</v>
      </c>
      <c r="AL8" t="s">
        <v>22</v>
      </c>
      <c r="AM8">
        <f t="shared" si="4"/>
        <v>0.12487720617432305</v>
      </c>
      <c r="AN8">
        <f t="shared" si="16"/>
        <v>33</v>
      </c>
      <c r="AP8">
        <v>6</v>
      </c>
      <c r="AQ8" t="s">
        <v>30</v>
      </c>
      <c r="AR8">
        <v>0.16093878300667522</v>
      </c>
      <c r="AT8">
        <v>6</v>
      </c>
      <c r="AU8" t="s">
        <v>30</v>
      </c>
      <c r="AV8">
        <v>0.16093878300667522</v>
      </c>
      <c r="AX8">
        <v>6</v>
      </c>
      <c r="AY8" t="s">
        <v>49</v>
      </c>
      <c r="AZ8">
        <v>0.11175197172587892</v>
      </c>
    </row>
    <row r="9" spans="1:52" x14ac:dyDescent="0.25">
      <c r="A9" t="s">
        <v>23</v>
      </c>
      <c r="B9">
        <v>4</v>
      </c>
      <c r="C9">
        <v>5</v>
      </c>
      <c r="D9">
        <v>4</v>
      </c>
      <c r="E9">
        <v>2</v>
      </c>
      <c r="F9">
        <v>2</v>
      </c>
      <c r="H9" t="s">
        <v>23</v>
      </c>
      <c r="I9">
        <f t="shared" si="5"/>
        <v>16</v>
      </c>
      <c r="J9">
        <f t="shared" si="6"/>
        <v>25</v>
      </c>
      <c r="K9">
        <f t="shared" si="7"/>
        <v>16</v>
      </c>
      <c r="L9">
        <f t="shared" si="8"/>
        <v>4</v>
      </c>
      <c r="M9">
        <f t="shared" si="9"/>
        <v>4</v>
      </c>
      <c r="O9" t="s">
        <v>74</v>
      </c>
      <c r="U9" t="s">
        <v>23</v>
      </c>
      <c r="V9">
        <f t="shared" si="10"/>
        <v>0.1619552660357832</v>
      </c>
      <c r="W9">
        <f t="shared" si="11"/>
        <v>0.21698151830137311</v>
      </c>
      <c r="X9">
        <f t="shared" si="12"/>
        <v>0.15064871543094188</v>
      </c>
      <c r="Y9">
        <f t="shared" si="13"/>
        <v>8.6146098450789604E-2</v>
      </c>
      <c r="Z9">
        <f t="shared" si="2"/>
        <v>9.2947882468034621E-2</v>
      </c>
      <c r="AB9" t="s">
        <v>23</v>
      </c>
      <c r="AC9">
        <f t="shared" si="14"/>
        <v>4.0488816508945799E-2</v>
      </c>
      <c r="AD9">
        <f t="shared" si="3"/>
        <v>4.3396303660274624E-2</v>
      </c>
      <c r="AE9">
        <f t="shared" si="3"/>
        <v>3.0129743086188376E-2</v>
      </c>
      <c r="AF9">
        <f t="shared" si="3"/>
        <v>1.7229219690157921E-2</v>
      </c>
      <c r="AG9">
        <f t="shared" si="3"/>
        <v>1.3942182370205192E-2</v>
      </c>
      <c r="AI9" t="s">
        <v>23</v>
      </c>
      <c r="AJ9">
        <f t="shared" si="15"/>
        <v>0.14518626531577192</v>
      </c>
      <c r="AL9" t="s">
        <v>23</v>
      </c>
      <c r="AM9">
        <f t="shared" si="4"/>
        <v>0.14518626531577192</v>
      </c>
      <c r="AN9">
        <f t="shared" si="16"/>
        <v>11</v>
      </c>
      <c r="AP9">
        <v>7</v>
      </c>
      <c r="AQ9" t="s">
        <v>62</v>
      </c>
      <c r="AR9">
        <v>0.15290965353565961</v>
      </c>
      <c r="AT9">
        <v>7</v>
      </c>
      <c r="AU9" t="s">
        <v>62</v>
      </c>
      <c r="AV9">
        <v>0.15290965353565961</v>
      </c>
      <c r="AX9">
        <v>7</v>
      </c>
      <c r="AY9" t="s">
        <v>64</v>
      </c>
      <c r="AZ9">
        <v>0.11168732083890297</v>
      </c>
    </row>
    <row r="10" spans="1:52" x14ac:dyDescent="0.25">
      <c r="A10" t="s">
        <v>24</v>
      </c>
      <c r="B10">
        <v>3</v>
      </c>
      <c r="C10">
        <v>4</v>
      </c>
      <c r="D10">
        <v>3</v>
      </c>
      <c r="E10">
        <v>5</v>
      </c>
      <c r="F10">
        <v>2</v>
      </c>
      <c r="H10" t="s">
        <v>24</v>
      </c>
      <c r="I10">
        <f t="shared" si="5"/>
        <v>9</v>
      </c>
      <c r="J10">
        <f t="shared" si="6"/>
        <v>16</v>
      </c>
      <c r="K10">
        <f t="shared" si="7"/>
        <v>9</v>
      </c>
      <c r="L10">
        <f t="shared" si="8"/>
        <v>25</v>
      </c>
      <c r="M10">
        <f t="shared" si="9"/>
        <v>4</v>
      </c>
      <c r="O10" t="s">
        <v>1</v>
      </c>
      <c r="P10" t="s">
        <v>2</v>
      </c>
      <c r="Q10" t="s">
        <v>3</v>
      </c>
      <c r="R10" t="s">
        <v>4</v>
      </c>
      <c r="S10" t="s">
        <v>5</v>
      </c>
      <c r="U10" t="s">
        <v>24</v>
      </c>
      <c r="V10">
        <f t="shared" si="10"/>
        <v>0.12146644952683741</v>
      </c>
      <c r="W10">
        <f t="shared" si="11"/>
        <v>0.17358521464109847</v>
      </c>
      <c r="X10">
        <f t="shared" si="12"/>
        <v>0.11298653657320641</v>
      </c>
      <c r="Y10">
        <f t="shared" si="13"/>
        <v>0.215365246126974</v>
      </c>
      <c r="Z10">
        <f t="shared" si="2"/>
        <v>9.2947882468034621E-2</v>
      </c>
      <c r="AB10" t="s">
        <v>24</v>
      </c>
      <c r="AC10">
        <f t="shared" si="14"/>
        <v>3.0366612381709353E-2</v>
      </c>
      <c r="AD10">
        <f t="shared" si="3"/>
        <v>3.4717042928219692E-2</v>
      </c>
      <c r="AE10">
        <f t="shared" si="3"/>
        <v>2.2597307314641282E-2</v>
      </c>
      <c r="AF10">
        <f t="shared" si="3"/>
        <v>4.3073049225394802E-2</v>
      </c>
      <c r="AG10">
        <f t="shared" si="3"/>
        <v>1.3942182370205192E-2</v>
      </c>
      <c r="AI10" t="s">
        <v>24</v>
      </c>
      <c r="AJ10">
        <f t="shared" si="15"/>
        <v>0.14469619422017033</v>
      </c>
      <c r="AL10" t="s">
        <v>24</v>
      </c>
      <c r="AM10">
        <f t="shared" si="4"/>
        <v>0.14469619422017033</v>
      </c>
      <c r="AN10">
        <f t="shared" si="16"/>
        <v>12</v>
      </c>
      <c r="AP10">
        <v>8</v>
      </c>
      <c r="AQ10" t="s">
        <v>21</v>
      </c>
      <c r="AR10">
        <v>0.1525893993133671</v>
      </c>
      <c r="AT10">
        <v>8</v>
      </c>
      <c r="AU10" t="s">
        <v>21</v>
      </c>
      <c r="AV10">
        <v>0.1525893993133671</v>
      </c>
      <c r="AX10">
        <v>8</v>
      </c>
      <c r="AY10" t="s">
        <v>43</v>
      </c>
      <c r="AZ10">
        <v>0.10997252868808367</v>
      </c>
    </row>
    <row r="11" spans="1:52" x14ac:dyDescent="0.25">
      <c r="A11" t="s">
        <v>25</v>
      </c>
      <c r="B11">
        <v>4</v>
      </c>
      <c r="C11">
        <v>5</v>
      </c>
      <c r="D11">
        <v>3</v>
      </c>
      <c r="E11">
        <v>4</v>
      </c>
      <c r="F11">
        <v>3</v>
      </c>
      <c r="H11" t="s">
        <v>25</v>
      </c>
      <c r="I11">
        <f t="shared" si="5"/>
        <v>16</v>
      </c>
      <c r="J11">
        <f t="shared" si="6"/>
        <v>25</v>
      </c>
      <c r="K11">
        <f t="shared" si="7"/>
        <v>9</v>
      </c>
      <c r="L11">
        <f t="shared" si="8"/>
        <v>16</v>
      </c>
      <c r="M11">
        <f t="shared" si="9"/>
        <v>9</v>
      </c>
      <c r="O11">
        <v>0.25</v>
      </c>
      <c r="P11">
        <v>0.2</v>
      </c>
      <c r="Q11">
        <v>0.2</v>
      </c>
      <c r="R11">
        <v>0.2</v>
      </c>
      <c r="S11">
        <v>0.15</v>
      </c>
      <c r="U11" t="s">
        <v>25</v>
      </c>
      <c r="V11">
        <f t="shared" si="10"/>
        <v>0.1619552660357832</v>
      </c>
      <c r="W11">
        <f t="shared" si="11"/>
        <v>0.21698151830137311</v>
      </c>
      <c r="X11">
        <f t="shared" si="12"/>
        <v>0.11298653657320641</v>
      </c>
      <c r="Y11">
        <f t="shared" si="13"/>
        <v>0.17229219690157921</v>
      </c>
      <c r="Z11">
        <f t="shared" si="2"/>
        <v>0.13942182370205192</v>
      </c>
      <c r="AB11" t="s">
        <v>25</v>
      </c>
      <c r="AC11">
        <f t="shared" si="14"/>
        <v>4.0488816508945799E-2</v>
      </c>
      <c r="AD11">
        <f t="shared" si="3"/>
        <v>4.3396303660274624E-2</v>
      </c>
      <c r="AE11">
        <f t="shared" si="3"/>
        <v>2.2597307314641282E-2</v>
      </c>
      <c r="AF11">
        <f t="shared" si="3"/>
        <v>3.4458439380315842E-2</v>
      </c>
      <c r="AG11">
        <f t="shared" si="3"/>
        <v>2.0913273555307785E-2</v>
      </c>
      <c r="AI11" t="s">
        <v>25</v>
      </c>
      <c r="AJ11">
        <f t="shared" si="15"/>
        <v>0.16185414041948534</v>
      </c>
      <c r="AL11" t="s">
        <v>25</v>
      </c>
      <c r="AM11">
        <f t="shared" si="4"/>
        <v>0.16185414041948534</v>
      </c>
      <c r="AN11">
        <f t="shared" si="16"/>
        <v>5</v>
      </c>
      <c r="AP11">
        <v>9</v>
      </c>
      <c r="AQ11" t="s">
        <v>38</v>
      </c>
      <c r="AR11">
        <v>0.14669385959792941</v>
      </c>
      <c r="AT11">
        <v>9</v>
      </c>
      <c r="AU11" t="s">
        <v>38</v>
      </c>
      <c r="AV11">
        <v>0.14669385959792941</v>
      </c>
      <c r="AX11">
        <v>9</v>
      </c>
      <c r="AY11" t="s">
        <v>56</v>
      </c>
      <c r="AZ11">
        <v>0.10787945403186287</v>
      </c>
    </row>
    <row r="12" spans="1:52" x14ac:dyDescent="0.25">
      <c r="A12" t="s">
        <v>26</v>
      </c>
      <c r="B12">
        <v>5</v>
      </c>
      <c r="C12">
        <v>4</v>
      </c>
      <c r="D12">
        <v>3</v>
      </c>
      <c r="E12">
        <v>4</v>
      </c>
      <c r="F12">
        <v>4</v>
      </c>
      <c r="H12" t="s">
        <v>26</v>
      </c>
      <c r="I12">
        <f t="shared" si="5"/>
        <v>25</v>
      </c>
      <c r="J12">
        <f t="shared" si="6"/>
        <v>16</v>
      </c>
      <c r="K12">
        <f t="shared" si="7"/>
        <v>9</v>
      </c>
      <c r="L12">
        <f t="shared" si="8"/>
        <v>16</v>
      </c>
      <c r="M12">
        <f t="shared" si="9"/>
        <v>16</v>
      </c>
      <c r="Q12" t="s">
        <v>76</v>
      </c>
      <c r="U12" t="s">
        <v>26</v>
      </c>
      <c r="V12">
        <f t="shared" si="10"/>
        <v>0.20244408254472901</v>
      </c>
      <c r="W12">
        <f t="shared" si="11"/>
        <v>0.17358521464109847</v>
      </c>
      <c r="X12">
        <f t="shared" si="12"/>
        <v>0.11298653657320641</v>
      </c>
      <c r="Y12">
        <f t="shared" si="13"/>
        <v>0.17229219690157921</v>
      </c>
      <c r="Z12">
        <f t="shared" si="2"/>
        <v>0.18589576493606924</v>
      </c>
      <c r="AB12" t="s">
        <v>26</v>
      </c>
      <c r="AC12">
        <f t="shared" si="14"/>
        <v>5.0611020636182252E-2</v>
      </c>
      <c r="AD12">
        <f t="shared" si="3"/>
        <v>3.4717042928219692E-2</v>
      </c>
      <c r="AE12">
        <f t="shared" si="3"/>
        <v>2.2597307314641282E-2</v>
      </c>
      <c r="AF12">
        <f t="shared" si="3"/>
        <v>3.4458439380315842E-2</v>
      </c>
      <c r="AG12">
        <f t="shared" si="3"/>
        <v>2.7884364740410384E-2</v>
      </c>
      <c r="AI12" t="s">
        <v>26</v>
      </c>
      <c r="AJ12">
        <f t="shared" si="15"/>
        <v>0.17026817499976948</v>
      </c>
      <c r="AL12" t="s">
        <v>26</v>
      </c>
      <c r="AM12">
        <f t="shared" si="4"/>
        <v>0.17026817499976948</v>
      </c>
      <c r="AN12">
        <f t="shared" si="16"/>
        <v>3</v>
      </c>
      <c r="AP12">
        <v>10</v>
      </c>
      <c r="AQ12" t="s">
        <v>39</v>
      </c>
      <c r="AR12">
        <v>0.14579047972963083</v>
      </c>
      <c r="AT12">
        <v>10</v>
      </c>
      <c r="AU12" t="s">
        <v>39</v>
      </c>
      <c r="AV12">
        <v>0.14579047972963083</v>
      </c>
      <c r="AX12">
        <v>10</v>
      </c>
      <c r="AY12" t="s">
        <v>51</v>
      </c>
      <c r="AZ12">
        <v>0.10784856174895997</v>
      </c>
    </row>
    <row r="13" spans="1:52" x14ac:dyDescent="0.25">
      <c r="A13" t="s">
        <v>27</v>
      </c>
      <c r="B13">
        <v>3</v>
      </c>
      <c r="C13">
        <v>1</v>
      </c>
      <c r="D13">
        <v>4</v>
      </c>
      <c r="E13">
        <v>5</v>
      </c>
      <c r="F13">
        <v>4</v>
      </c>
      <c r="H13" t="s">
        <v>27</v>
      </c>
      <c r="I13">
        <f t="shared" si="5"/>
        <v>9</v>
      </c>
      <c r="J13">
        <f t="shared" si="6"/>
        <v>1</v>
      </c>
      <c r="K13">
        <f t="shared" si="7"/>
        <v>16</v>
      </c>
      <c r="L13">
        <f t="shared" si="8"/>
        <v>25</v>
      </c>
      <c r="M13">
        <f t="shared" si="9"/>
        <v>16</v>
      </c>
      <c r="P13" t="s">
        <v>77</v>
      </c>
      <c r="U13" t="s">
        <v>27</v>
      </c>
      <c r="V13">
        <f t="shared" si="10"/>
        <v>0.12146644952683741</v>
      </c>
      <c r="W13">
        <f t="shared" si="11"/>
        <v>4.3396303660274617E-2</v>
      </c>
      <c r="X13">
        <f t="shared" si="12"/>
        <v>0.15064871543094188</v>
      </c>
      <c r="Y13">
        <f t="shared" si="13"/>
        <v>0.215365246126974</v>
      </c>
      <c r="Z13">
        <f t="shared" si="2"/>
        <v>0.18589576493606924</v>
      </c>
      <c r="AB13" t="s">
        <v>27</v>
      </c>
      <c r="AC13">
        <f t="shared" si="14"/>
        <v>3.0366612381709353E-2</v>
      </c>
      <c r="AD13">
        <f t="shared" si="3"/>
        <v>8.679260732054923E-3</v>
      </c>
      <c r="AE13">
        <f t="shared" si="3"/>
        <v>3.0129743086188376E-2</v>
      </c>
      <c r="AF13">
        <f t="shared" si="3"/>
        <v>4.3073049225394802E-2</v>
      </c>
      <c r="AG13">
        <f t="shared" si="3"/>
        <v>2.7884364740410384E-2</v>
      </c>
      <c r="AI13" t="s">
        <v>27</v>
      </c>
      <c r="AJ13">
        <f t="shared" si="15"/>
        <v>0.14013303016575784</v>
      </c>
      <c r="AL13" t="s">
        <v>27</v>
      </c>
      <c r="AM13">
        <f t="shared" si="4"/>
        <v>0.14013303016575784</v>
      </c>
      <c r="AN13">
        <f t="shared" si="16"/>
        <v>16</v>
      </c>
      <c r="AP13">
        <v>11</v>
      </c>
      <c r="AQ13" t="s">
        <v>23</v>
      </c>
      <c r="AR13">
        <v>0.14518626531577192</v>
      </c>
      <c r="AT13">
        <v>11</v>
      </c>
      <c r="AU13" t="s">
        <v>23</v>
      </c>
      <c r="AV13">
        <v>0.14518626531577192</v>
      </c>
      <c r="AX13">
        <v>11</v>
      </c>
      <c r="AY13" t="s">
        <v>36</v>
      </c>
      <c r="AZ13">
        <v>9.9224329087426774E-2</v>
      </c>
    </row>
    <row r="14" spans="1:52" x14ac:dyDescent="0.25">
      <c r="A14" t="s">
        <v>28</v>
      </c>
      <c r="B14">
        <v>5</v>
      </c>
      <c r="C14">
        <v>2</v>
      </c>
      <c r="D14">
        <v>3</v>
      </c>
      <c r="E14">
        <v>4</v>
      </c>
      <c r="F14">
        <v>1</v>
      </c>
      <c r="H14" t="s">
        <v>28</v>
      </c>
      <c r="I14">
        <f t="shared" si="5"/>
        <v>25</v>
      </c>
      <c r="J14">
        <f t="shared" si="6"/>
        <v>4</v>
      </c>
      <c r="K14">
        <f t="shared" si="7"/>
        <v>9</v>
      </c>
      <c r="L14">
        <f t="shared" si="8"/>
        <v>16</v>
      </c>
      <c r="M14">
        <f t="shared" si="9"/>
        <v>1</v>
      </c>
      <c r="U14" t="s">
        <v>28</v>
      </c>
      <c r="V14">
        <f t="shared" si="10"/>
        <v>0.20244408254472901</v>
      </c>
      <c r="W14">
        <f t="shared" si="11"/>
        <v>8.6792607320549234E-2</v>
      </c>
      <c r="X14">
        <f t="shared" si="12"/>
        <v>0.11298653657320641</v>
      </c>
      <c r="Y14">
        <f t="shared" si="13"/>
        <v>0.17229219690157921</v>
      </c>
      <c r="Z14">
        <f t="shared" si="2"/>
        <v>4.647394123401731E-2</v>
      </c>
      <c r="AB14" t="s">
        <v>28</v>
      </c>
      <c r="AC14">
        <f t="shared" si="14"/>
        <v>5.0611020636182252E-2</v>
      </c>
      <c r="AD14">
        <f t="shared" si="3"/>
        <v>1.7358521464109846E-2</v>
      </c>
      <c r="AE14">
        <f t="shared" si="3"/>
        <v>2.2597307314641282E-2</v>
      </c>
      <c r="AF14">
        <f t="shared" si="3"/>
        <v>3.4458439380315842E-2</v>
      </c>
      <c r="AG14">
        <f t="shared" si="3"/>
        <v>6.971091185102596E-3</v>
      </c>
      <c r="AI14" t="s">
        <v>28</v>
      </c>
      <c r="AJ14">
        <f t="shared" si="15"/>
        <v>0.1319963799803518</v>
      </c>
      <c r="AL14" t="s">
        <v>28</v>
      </c>
      <c r="AM14">
        <f t="shared" si="4"/>
        <v>0.1319963799803518</v>
      </c>
      <c r="AN14">
        <f t="shared" si="16"/>
        <v>28</v>
      </c>
      <c r="AP14">
        <v>12</v>
      </c>
      <c r="AQ14" t="s">
        <v>24</v>
      </c>
      <c r="AR14">
        <v>0.14469619422017033</v>
      </c>
      <c r="AT14">
        <v>12</v>
      </c>
      <c r="AU14" t="s">
        <v>24</v>
      </c>
      <c r="AV14">
        <v>0.14469619422017033</v>
      </c>
      <c r="AX14">
        <v>12</v>
      </c>
      <c r="AY14" t="s">
        <v>46</v>
      </c>
      <c r="AZ14">
        <v>9.7177171278386321E-2</v>
      </c>
    </row>
    <row r="15" spans="1:52" x14ac:dyDescent="0.25">
      <c r="A15" t="s">
        <v>29</v>
      </c>
      <c r="B15">
        <v>3</v>
      </c>
      <c r="C15">
        <v>4</v>
      </c>
      <c r="D15">
        <v>1</v>
      </c>
      <c r="E15">
        <v>3</v>
      </c>
      <c r="F15">
        <v>5</v>
      </c>
      <c r="H15" t="s">
        <v>29</v>
      </c>
      <c r="I15">
        <f t="shared" si="5"/>
        <v>9</v>
      </c>
      <c r="J15">
        <f t="shared" si="6"/>
        <v>16</v>
      </c>
      <c r="K15">
        <f t="shared" si="7"/>
        <v>1</v>
      </c>
      <c r="L15">
        <f t="shared" si="8"/>
        <v>9</v>
      </c>
      <c r="M15">
        <f t="shared" si="9"/>
        <v>25</v>
      </c>
      <c r="U15" t="s">
        <v>29</v>
      </c>
      <c r="V15">
        <f t="shared" si="10"/>
        <v>0.12146644952683741</v>
      </c>
      <c r="W15">
        <f t="shared" si="11"/>
        <v>0.17358521464109847</v>
      </c>
      <c r="X15">
        <f t="shared" si="12"/>
        <v>3.766217885773547E-2</v>
      </c>
      <c r="Y15">
        <f t="shared" si="13"/>
        <v>0.12921914767618439</v>
      </c>
      <c r="Z15">
        <f t="shared" si="2"/>
        <v>0.23236970617008654</v>
      </c>
      <c r="AB15" t="s">
        <v>29</v>
      </c>
      <c r="AC15">
        <f t="shared" si="14"/>
        <v>3.0366612381709353E-2</v>
      </c>
      <c r="AD15">
        <f t="shared" si="3"/>
        <v>3.4717042928219692E-2</v>
      </c>
      <c r="AE15">
        <f t="shared" si="3"/>
        <v>7.5324357715470941E-3</v>
      </c>
      <c r="AF15">
        <f t="shared" si="3"/>
        <v>2.5843829535236881E-2</v>
      </c>
      <c r="AG15">
        <f t="shared" si="3"/>
        <v>3.4855455925512979E-2</v>
      </c>
      <c r="AI15" t="s">
        <v>29</v>
      </c>
      <c r="AJ15">
        <f t="shared" si="15"/>
        <v>0.133315376542226</v>
      </c>
      <c r="AL15" t="s">
        <v>29</v>
      </c>
      <c r="AM15">
        <f t="shared" si="4"/>
        <v>0.133315376542226</v>
      </c>
      <c r="AN15">
        <f t="shared" si="16"/>
        <v>27</v>
      </c>
      <c r="AP15">
        <v>13</v>
      </c>
      <c r="AQ15" t="s">
        <v>57</v>
      </c>
      <c r="AR15">
        <v>0.14147380778719357</v>
      </c>
      <c r="AT15">
        <v>13</v>
      </c>
      <c r="AU15" t="s">
        <v>57</v>
      </c>
      <c r="AV15">
        <v>0.14147380778719357</v>
      </c>
      <c r="AX15">
        <v>13</v>
      </c>
      <c r="AY15" t="s">
        <v>66</v>
      </c>
      <c r="AZ15">
        <v>9.6486524917989896E-2</v>
      </c>
    </row>
    <row r="16" spans="1:52" x14ac:dyDescent="0.25">
      <c r="A16" t="s">
        <v>30</v>
      </c>
      <c r="B16">
        <v>5</v>
      </c>
      <c r="C16">
        <v>1</v>
      </c>
      <c r="D16">
        <v>5</v>
      </c>
      <c r="E16">
        <v>5</v>
      </c>
      <c r="F16">
        <v>3</v>
      </c>
      <c r="H16" t="s">
        <v>30</v>
      </c>
      <c r="I16">
        <f t="shared" si="5"/>
        <v>25</v>
      </c>
      <c r="J16">
        <f t="shared" si="6"/>
        <v>1</v>
      </c>
      <c r="K16">
        <f t="shared" si="7"/>
        <v>25</v>
      </c>
      <c r="L16">
        <f t="shared" si="8"/>
        <v>25</v>
      </c>
      <c r="M16">
        <f t="shared" si="9"/>
        <v>9</v>
      </c>
      <c r="U16" t="s">
        <v>30</v>
      </c>
      <c r="V16">
        <f t="shared" si="10"/>
        <v>0.20244408254472901</v>
      </c>
      <c r="W16">
        <f t="shared" si="11"/>
        <v>4.3396303660274617E-2</v>
      </c>
      <c r="X16">
        <f t="shared" si="12"/>
        <v>0.18831089428867737</v>
      </c>
      <c r="Y16">
        <f t="shared" si="13"/>
        <v>0.215365246126974</v>
      </c>
      <c r="Z16">
        <f t="shared" si="2"/>
        <v>0.13942182370205192</v>
      </c>
      <c r="AB16" t="s">
        <v>30</v>
      </c>
      <c r="AC16">
        <f t="shared" si="14"/>
        <v>5.0611020636182252E-2</v>
      </c>
      <c r="AD16">
        <f t="shared" si="3"/>
        <v>8.679260732054923E-3</v>
      </c>
      <c r="AE16">
        <f t="shared" si="3"/>
        <v>3.7662178857735477E-2</v>
      </c>
      <c r="AF16">
        <f t="shared" si="3"/>
        <v>4.3073049225394802E-2</v>
      </c>
      <c r="AG16">
        <f t="shared" si="3"/>
        <v>2.0913273555307785E-2</v>
      </c>
      <c r="AI16" t="s">
        <v>30</v>
      </c>
      <c r="AJ16">
        <f t="shared" si="15"/>
        <v>0.16093878300667522</v>
      </c>
      <c r="AL16" t="s">
        <v>30</v>
      </c>
      <c r="AM16">
        <f t="shared" si="4"/>
        <v>0.16093878300667522</v>
      </c>
      <c r="AN16">
        <f t="shared" si="16"/>
        <v>6</v>
      </c>
      <c r="AP16">
        <v>14</v>
      </c>
      <c r="AQ16" t="s">
        <v>50</v>
      </c>
      <c r="AR16">
        <v>0.14082367652615427</v>
      </c>
      <c r="AT16">
        <v>14</v>
      </c>
      <c r="AU16" t="s">
        <v>50</v>
      </c>
      <c r="AV16">
        <v>0.14082367652615427</v>
      </c>
      <c r="AX16">
        <v>14</v>
      </c>
      <c r="AY16" t="s">
        <v>42</v>
      </c>
      <c r="AZ16">
        <v>9.4322176770926164E-2</v>
      </c>
    </row>
    <row r="17" spans="1:52" x14ac:dyDescent="0.25">
      <c r="A17" t="s">
        <v>31</v>
      </c>
      <c r="B17">
        <v>5</v>
      </c>
      <c r="C17">
        <v>3</v>
      </c>
      <c r="D17">
        <v>4</v>
      </c>
      <c r="E17">
        <v>4</v>
      </c>
      <c r="F17">
        <v>3</v>
      </c>
      <c r="H17" t="s">
        <v>31</v>
      </c>
      <c r="I17">
        <f t="shared" si="5"/>
        <v>25</v>
      </c>
      <c r="J17">
        <f t="shared" si="6"/>
        <v>9</v>
      </c>
      <c r="K17">
        <f t="shared" si="7"/>
        <v>16</v>
      </c>
      <c r="L17">
        <f t="shared" si="8"/>
        <v>16</v>
      </c>
      <c r="M17">
        <f t="shared" si="9"/>
        <v>9</v>
      </c>
      <c r="U17" t="s">
        <v>31</v>
      </c>
      <c r="V17">
        <f t="shared" si="10"/>
        <v>0.20244408254472901</v>
      </c>
      <c r="W17">
        <f t="shared" si="11"/>
        <v>0.13018891098082386</v>
      </c>
      <c r="X17">
        <f t="shared" si="12"/>
        <v>0.15064871543094188</v>
      </c>
      <c r="Y17">
        <f t="shared" si="13"/>
        <v>0.17229219690157921</v>
      </c>
      <c r="Z17">
        <f t="shared" si="2"/>
        <v>0.13942182370205192</v>
      </c>
      <c r="AB17" t="s">
        <v>31</v>
      </c>
      <c r="AC17">
        <f t="shared" si="14"/>
        <v>5.0611020636182252E-2</v>
      </c>
      <c r="AD17">
        <f t="shared" si="3"/>
        <v>2.6037782196164774E-2</v>
      </c>
      <c r="AE17">
        <f t="shared" si="3"/>
        <v>3.0129743086188376E-2</v>
      </c>
      <c r="AF17">
        <f t="shared" si="3"/>
        <v>3.4458439380315842E-2</v>
      </c>
      <c r="AG17">
        <f t="shared" si="3"/>
        <v>2.0913273555307785E-2</v>
      </c>
      <c r="AI17" t="s">
        <v>31</v>
      </c>
      <c r="AJ17">
        <f t="shared" si="15"/>
        <v>0.16215025885415904</v>
      </c>
      <c r="AL17" t="s">
        <v>31</v>
      </c>
      <c r="AM17">
        <f t="shared" si="4"/>
        <v>0.16215025885415904</v>
      </c>
      <c r="AN17">
        <f t="shared" si="16"/>
        <v>4</v>
      </c>
      <c r="AP17">
        <v>15</v>
      </c>
      <c r="AQ17" t="s">
        <v>40</v>
      </c>
      <c r="AR17">
        <v>0.14019768105273381</v>
      </c>
      <c r="AT17">
        <v>15</v>
      </c>
      <c r="AU17" t="s">
        <v>40</v>
      </c>
      <c r="AV17">
        <v>0.14019768105273381</v>
      </c>
      <c r="AX17">
        <v>15</v>
      </c>
      <c r="AY17" t="s">
        <v>32</v>
      </c>
      <c r="AZ17">
        <v>9.2317888789300126E-2</v>
      </c>
    </row>
    <row r="18" spans="1:52" x14ac:dyDescent="0.25">
      <c r="A18" t="s">
        <v>32</v>
      </c>
      <c r="B18">
        <v>3</v>
      </c>
      <c r="C18">
        <v>2</v>
      </c>
      <c r="D18">
        <v>2</v>
      </c>
      <c r="E18">
        <v>1</v>
      </c>
      <c r="F18">
        <v>3</v>
      </c>
      <c r="H18" t="s">
        <v>32</v>
      </c>
      <c r="I18">
        <f t="shared" si="5"/>
        <v>9</v>
      </c>
      <c r="J18">
        <f t="shared" si="6"/>
        <v>4</v>
      </c>
      <c r="K18">
        <f t="shared" si="7"/>
        <v>4</v>
      </c>
      <c r="L18">
        <f t="shared" si="8"/>
        <v>1</v>
      </c>
      <c r="M18">
        <f t="shared" si="9"/>
        <v>9</v>
      </c>
      <c r="U18" t="s">
        <v>32</v>
      </c>
      <c r="V18">
        <f t="shared" si="10"/>
        <v>0.12146644952683741</v>
      </c>
      <c r="W18">
        <f t="shared" si="11"/>
        <v>8.6792607320549234E-2</v>
      </c>
      <c r="X18">
        <f t="shared" si="12"/>
        <v>7.5324357715470941E-2</v>
      </c>
      <c r="Y18">
        <f t="shared" si="13"/>
        <v>4.3073049225394802E-2</v>
      </c>
      <c r="Z18">
        <f t="shared" si="2"/>
        <v>0.13942182370205192</v>
      </c>
      <c r="AB18" t="s">
        <v>32</v>
      </c>
      <c r="AC18">
        <f t="shared" si="14"/>
        <v>3.0366612381709353E-2</v>
      </c>
      <c r="AD18">
        <f t="shared" si="3"/>
        <v>1.7358521464109846E-2</v>
      </c>
      <c r="AE18">
        <f t="shared" si="3"/>
        <v>1.5064871543094188E-2</v>
      </c>
      <c r="AF18">
        <f t="shared" si="3"/>
        <v>8.6146098450789604E-3</v>
      </c>
      <c r="AG18">
        <f t="shared" si="3"/>
        <v>2.0913273555307785E-2</v>
      </c>
      <c r="AI18" t="s">
        <v>32</v>
      </c>
      <c r="AJ18">
        <f t="shared" si="15"/>
        <v>9.2317888789300126E-2</v>
      </c>
      <c r="AL18" t="s">
        <v>32</v>
      </c>
      <c r="AM18">
        <f t="shared" si="4"/>
        <v>9.2317888789300126E-2</v>
      </c>
      <c r="AN18">
        <f t="shared" si="16"/>
        <v>48</v>
      </c>
      <c r="AP18">
        <v>16</v>
      </c>
      <c r="AQ18" t="s">
        <v>27</v>
      </c>
      <c r="AR18">
        <v>0.14013303016575784</v>
      </c>
      <c r="AT18">
        <v>16</v>
      </c>
      <c r="AU18" t="s">
        <v>27</v>
      </c>
      <c r="AV18">
        <v>0.14013303016575784</v>
      </c>
      <c r="AX18">
        <v>16</v>
      </c>
      <c r="AY18" t="s">
        <v>55</v>
      </c>
      <c r="AZ18">
        <v>9.0946218884961516E-2</v>
      </c>
    </row>
    <row r="19" spans="1:52" x14ac:dyDescent="0.25">
      <c r="A19" t="s">
        <v>33</v>
      </c>
      <c r="B19">
        <v>2</v>
      </c>
      <c r="C19">
        <v>5</v>
      </c>
      <c r="D19">
        <v>5</v>
      </c>
      <c r="E19">
        <v>5</v>
      </c>
      <c r="F19">
        <v>5</v>
      </c>
      <c r="H19" t="s">
        <v>33</v>
      </c>
      <c r="I19">
        <f t="shared" si="5"/>
        <v>4</v>
      </c>
      <c r="J19">
        <f t="shared" si="6"/>
        <v>25</v>
      </c>
      <c r="K19">
        <f t="shared" si="7"/>
        <v>25</v>
      </c>
      <c r="L19">
        <f t="shared" si="8"/>
        <v>25</v>
      </c>
      <c r="M19">
        <f t="shared" si="9"/>
        <v>25</v>
      </c>
      <c r="U19" t="s">
        <v>33</v>
      </c>
      <c r="V19">
        <f t="shared" si="10"/>
        <v>8.0977633017891598E-2</v>
      </c>
      <c r="W19">
        <f t="shared" si="11"/>
        <v>0.21698151830137311</v>
      </c>
      <c r="X19">
        <f t="shared" si="12"/>
        <v>0.18831089428867737</v>
      </c>
      <c r="Y19">
        <f t="shared" si="13"/>
        <v>0.215365246126974</v>
      </c>
      <c r="Z19">
        <f t="shared" si="13"/>
        <v>0.23236970617008654</v>
      </c>
      <c r="AB19" t="s">
        <v>33</v>
      </c>
      <c r="AC19">
        <f t="shared" si="14"/>
        <v>2.02444082544729E-2</v>
      </c>
      <c r="AD19">
        <f t="shared" si="14"/>
        <v>4.3396303660274624E-2</v>
      </c>
      <c r="AE19">
        <f t="shared" ref="AE19:AE52" si="18" xml:space="preserve"> Q$11*X19</f>
        <v>3.7662178857735477E-2</v>
      </c>
      <c r="AF19">
        <f t="shared" ref="AF19:AF52" si="19" xml:space="preserve"> R$11*Y19</f>
        <v>4.3073049225394802E-2</v>
      </c>
      <c r="AG19">
        <f t="shared" ref="AG19:AG52" si="20" xml:space="preserve"> S$11*Z19</f>
        <v>3.4855455925512979E-2</v>
      </c>
      <c r="AI19" t="s">
        <v>33</v>
      </c>
      <c r="AJ19">
        <f t="shared" si="15"/>
        <v>0.17923139592339077</v>
      </c>
      <c r="AL19" t="s">
        <v>33</v>
      </c>
      <c r="AM19">
        <f t="shared" si="4"/>
        <v>0.17923139592339077</v>
      </c>
      <c r="AN19">
        <f t="shared" si="16"/>
        <v>2</v>
      </c>
      <c r="AP19">
        <v>17</v>
      </c>
      <c r="AQ19" t="s">
        <v>63</v>
      </c>
      <c r="AR19">
        <v>0.14012640756189088</v>
      </c>
      <c r="AT19">
        <v>17</v>
      </c>
      <c r="AU19" t="s">
        <v>63</v>
      </c>
      <c r="AV19">
        <v>0.14012640756189088</v>
      </c>
      <c r="AX19">
        <v>17</v>
      </c>
      <c r="AY19" t="s">
        <v>60</v>
      </c>
      <c r="AZ19">
        <v>8.3903854209016027E-2</v>
      </c>
    </row>
    <row r="20" spans="1:52" x14ac:dyDescent="0.25">
      <c r="A20" t="s">
        <v>34</v>
      </c>
      <c r="B20">
        <v>4</v>
      </c>
      <c r="C20">
        <v>1</v>
      </c>
      <c r="D20">
        <v>4</v>
      </c>
      <c r="E20">
        <v>5</v>
      </c>
      <c r="F20">
        <v>2</v>
      </c>
      <c r="H20" t="s">
        <v>34</v>
      </c>
      <c r="I20">
        <f t="shared" si="5"/>
        <v>16</v>
      </c>
      <c r="J20">
        <f t="shared" si="6"/>
        <v>1</v>
      </c>
      <c r="K20">
        <f t="shared" si="7"/>
        <v>16</v>
      </c>
      <c r="L20">
        <f t="shared" si="8"/>
        <v>25</v>
      </c>
      <c r="M20">
        <f t="shared" si="9"/>
        <v>4</v>
      </c>
      <c r="U20" t="s">
        <v>34</v>
      </c>
      <c r="V20">
        <f t="shared" si="10"/>
        <v>0.1619552660357832</v>
      </c>
      <c r="W20">
        <f t="shared" si="11"/>
        <v>4.3396303660274617E-2</v>
      </c>
      <c r="X20">
        <f t="shared" si="12"/>
        <v>0.15064871543094188</v>
      </c>
      <c r="Y20">
        <f t="shared" si="13"/>
        <v>0.215365246126974</v>
      </c>
      <c r="Z20">
        <f t="shared" si="13"/>
        <v>9.2947882468034621E-2</v>
      </c>
      <c r="AB20" t="s">
        <v>34</v>
      </c>
      <c r="AC20">
        <f t="shared" si="14"/>
        <v>4.0488816508945799E-2</v>
      </c>
      <c r="AD20">
        <f t="shared" si="14"/>
        <v>8.679260732054923E-3</v>
      </c>
      <c r="AE20">
        <f t="shared" si="18"/>
        <v>3.0129743086188376E-2</v>
      </c>
      <c r="AF20">
        <f t="shared" si="19"/>
        <v>4.3073049225394802E-2</v>
      </c>
      <c r="AG20">
        <f t="shared" si="20"/>
        <v>1.3942182370205192E-2</v>
      </c>
      <c r="AI20" t="s">
        <v>34</v>
      </c>
      <c r="AJ20">
        <f t="shared" si="15"/>
        <v>0.13631305192278909</v>
      </c>
      <c r="AL20" t="s">
        <v>34</v>
      </c>
      <c r="AM20">
        <f t="shared" si="4"/>
        <v>0.13631305192278909</v>
      </c>
      <c r="AN20">
        <f t="shared" si="16"/>
        <v>21</v>
      </c>
      <c r="AP20">
        <v>18</v>
      </c>
      <c r="AQ20" t="s">
        <v>45</v>
      </c>
      <c r="AR20">
        <v>0.1395813083957676</v>
      </c>
      <c r="AT20">
        <v>18</v>
      </c>
      <c r="AU20" t="s">
        <v>45</v>
      </c>
      <c r="AV20">
        <v>0.1395813083957676</v>
      </c>
    </row>
    <row r="21" spans="1:52" x14ac:dyDescent="0.25">
      <c r="A21" t="s">
        <v>35</v>
      </c>
      <c r="B21">
        <v>2</v>
      </c>
      <c r="C21">
        <v>4</v>
      </c>
      <c r="D21">
        <v>3</v>
      </c>
      <c r="E21">
        <v>4</v>
      </c>
      <c r="F21">
        <v>1</v>
      </c>
      <c r="H21" t="s">
        <v>35</v>
      </c>
      <c r="I21">
        <f t="shared" si="5"/>
        <v>4</v>
      </c>
      <c r="J21">
        <f t="shared" si="6"/>
        <v>16</v>
      </c>
      <c r="K21">
        <f t="shared" si="7"/>
        <v>9</v>
      </c>
      <c r="L21">
        <f t="shared" si="8"/>
        <v>16</v>
      </c>
      <c r="M21">
        <f t="shared" si="9"/>
        <v>1</v>
      </c>
      <c r="U21" t="s">
        <v>35</v>
      </c>
      <c r="V21">
        <f t="shared" si="10"/>
        <v>8.0977633017891598E-2</v>
      </c>
      <c r="W21">
        <f t="shared" si="11"/>
        <v>0.17358521464109847</v>
      </c>
      <c r="X21">
        <f t="shared" si="12"/>
        <v>0.11298653657320641</v>
      </c>
      <c r="Y21">
        <f t="shared" si="13"/>
        <v>0.17229219690157921</v>
      </c>
      <c r="Z21">
        <f t="shared" si="13"/>
        <v>4.647394123401731E-2</v>
      </c>
      <c r="AB21" t="s">
        <v>35</v>
      </c>
      <c r="AC21">
        <f t="shared" si="14"/>
        <v>2.02444082544729E-2</v>
      </c>
      <c r="AD21">
        <f t="shared" si="14"/>
        <v>3.4717042928219692E-2</v>
      </c>
      <c r="AE21">
        <f t="shared" si="18"/>
        <v>2.2597307314641282E-2</v>
      </c>
      <c r="AF21">
        <f t="shared" si="19"/>
        <v>3.4458439380315842E-2</v>
      </c>
      <c r="AG21">
        <f t="shared" si="20"/>
        <v>6.971091185102596E-3</v>
      </c>
      <c r="AI21" t="s">
        <v>35</v>
      </c>
      <c r="AJ21">
        <f t="shared" si="15"/>
        <v>0.11898828906275231</v>
      </c>
      <c r="AL21" t="s">
        <v>35</v>
      </c>
      <c r="AM21">
        <f t="shared" si="4"/>
        <v>0.11898828906275231</v>
      </c>
      <c r="AN21">
        <f t="shared" si="16"/>
        <v>35</v>
      </c>
      <c r="AP21">
        <v>19</v>
      </c>
      <c r="AQ21" t="s">
        <v>61</v>
      </c>
      <c r="AR21">
        <v>0.138511292565343</v>
      </c>
      <c r="AT21">
        <v>19</v>
      </c>
      <c r="AU21" t="s">
        <v>61</v>
      </c>
      <c r="AV21">
        <v>0.138511292565343</v>
      </c>
    </row>
    <row r="22" spans="1:52" x14ac:dyDescent="0.25">
      <c r="A22" t="s">
        <v>36</v>
      </c>
      <c r="B22">
        <v>3</v>
      </c>
      <c r="C22">
        <v>1</v>
      </c>
      <c r="D22">
        <v>2</v>
      </c>
      <c r="E22">
        <v>2</v>
      </c>
      <c r="F22">
        <v>4</v>
      </c>
      <c r="H22" t="s">
        <v>36</v>
      </c>
      <c r="I22">
        <f t="shared" si="5"/>
        <v>9</v>
      </c>
      <c r="J22">
        <f t="shared" si="6"/>
        <v>1</v>
      </c>
      <c r="K22">
        <f t="shared" si="7"/>
        <v>4</v>
      </c>
      <c r="L22">
        <f t="shared" si="8"/>
        <v>4</v>
      </c>
      <c r="M22">
        <f t="shared" si="9"/>
        <v>16</v>
      </c>
      <c r="U22" t="s">
        <v>36</v>
      </c>
      <c r="V22">
        <f t="shared" si="10"/>
        <v>0.12146644952683741</v>
      </c>
      <c r="W22">
        <f t="shared" si="11"/>
        <v>4.3396303660274617E-2</v>
      </c>
      <c r="X22">
        <f t="shared" si="12"/>
        <v>7.5324357715470941E-2</v>
      </c>
      <c r="Y22">
        <f t="shared" si="13"/>
        <v>8.6146098450789604E-2</v>
      </c>
      <c r="Z22">
        <f t="shared" si="13"/>
        <v>0.18589576493606924</v>
      </c>
      <c r="AB22" t="s">
        <v>36</v>
      </c>
      <c r="AC22">
        <f t="shared" si="14"/>
        <v>3.0366612381709353E-2</v>
      </c>
      <c r="AD22">
        <f t="shared" si="14"/>
        <v>8.679260732054923E-3</v>
      </c>
      <c r="AE22">
        <f t="shared" si="18"/>
        <v>1.5064871543094188E-2</v>
      </c>
      <c r="AF22">
        <f t="shared" si="19"/>
        <v>1.7229219690157921E-2</v>
      </c>
      <c r="AG22">
        <f t="shared" si="20"/>
        <v>2.7884364740410384E-2</v>
      </c>
      <c r="AI22" t="s">
        <v>36</v>
      </c>
      <c r="AJ22">
        <f t="shared" si="15"/>
        <v>9.9224329087426774E-2</v>
      </c>
      <c r="AL22" t="s">
        <v>36</v>
      </c>
      <c r="AM22">
        <f t="shared" si="4"/>
        <v>9.9224329087426774E-2</v>
      </c>
      <c r="AN22">
        <f t="shared" si="16"/>
        <v>44</v>
      </c>
      <c r="AP22">
        <v>20</v>
      </c>
      <c r="AQ22" t="s">
        <v>20</v>
      </c>
      <c r="AR22">
        <v>0.13788529709192254</v>
      </c>
      <c r="AT22">
        <v>20</v>
      </c>
      <c r="AU22" t="s">
        <v>20</v>
      </c>
      <c r="AV22">
        <v>0.13788529709192254</v>
      </c>
    </row>
    <row r="23" spans="1:52" x14ac:dyDescent="0.25">
      <c r="A23" t="s">
        <v>37</v>
      </c>
      <c r="B23">
        <v>5</v>
      </c>
      <c r="C23">
        <v>2</v>
      </c>
      <c r="D23">
        <v>3</v>
      </c>
      <c r="E23">
        <v>1</v>
      </c>
      <c r="F23">
        <v>2</v>
      </c>
      <c r="H23" t="s">
        <v>37</v>
      </c>
      <c r="I23">
        <f t="shared" si="5"/>
        <v>25</v>
      </c>
      <c r="J23">
        <f t="shared" si="6"/>
        <v>4</v>
      </c>
      <c r="K23">
        <f t="shared" si="7"/>
        <v>9</v>
      </c>
      <c r="L23">
        <f t="shared" si="8"/>
        <v>1</v>
      </c>
      <c r="M23">
        <f t="shared" si="9"/>
        <v>4</v>
      </c>
      <c r="U23" t="s">
        <v>37</v>
      </c>
      <c r="V23">
        <f t="shared" si="10"/>
        <v>0.20244408254472901</v>
      </c>
      <c r="W23">
        <f t="shared" si="11"/>
        <v>8.6792607320549234E-2</v>
      </c>
      <c r="X23">
        <f t="shared" si="12"/>
        <v>0.11298653657320641</v>
      </c>
      <c r="Y23">
        <f t="shared" si="13"/>
        <v>4.3073049225394802E-2</v>
      </c>
      <c r="Z23">
        <f t="shared" si="13"/>
        <v>9.2947882468034621E-2</v>
      </c>
      <c r="AB23" t="s">
        <v>37</v>
      </c>
      <c r="AC23">
        <f t="shared" si="14"/>
        <v>5.0611020636182252E-2</v>
      </c>
      <c r="AD23">
        <f t="shared" si="14"/>
        <v>1.7358521464109846E-2</v>
      </c>
      <c r="AE23">
        <f t="shared" si="18"/>
        <v>2.2597307314641282E-2</v>
      </c>
      <c r="AF23">
        <f t="shared" si="19"/>
        <v>8.6146098450789604E-3</v>
      </c>
      <c r="AG23">
        <f t="shared" si="20"/>
        <v>1.3942182370205192E-2</v>
      </c>
      <c r="AI23" t="s">
        <v>37</v>
      </c>
      <c r="AJ23">
        <f t="shared" si="15"/>
        <v>0.11312364163021754</v>
      </c>
      <c r="AL23" t="s">
        <v>37</v>
      </c>
      <c r="AM23">
        <f t="shared" si="4"/>
        <v>0.11312364163021754</v>
      </c>
      <c r="AN23">
        <f t="shared" si="16"/>
        <v>38</v>
      </c>
      <c r="AP23">
        <v>21</v>
      </c>
      <c r="AQ23" t="s">
        <v>34</v>
      </c>
      <c r="AR23">
        <v>0.13631305192278909</v>
      </c>
      <c r="AT23">
        <v>21</v>
      </c>
      <c r="AU23" t="s">
        <v>34</v>
      </c>
      <c r="AV23">
        <v>0.13631305192278909</v>
      </c>
    </row>
    <row r="24" spans="1:52" x14ac:dyDescent="0.25">
      <c r="A24" t="s">
        <v>38</v>
      </c>
      <c r="B24">
        <v>5</v>
      </c>
      <c r="C24">
        <v>5</v>
      </c>
      <c r="D24">
        <v>4</v>
      </c>
      <c r="E24">
        <v>1</v>
      </c>
      <c r="F24">
        <v>2</v>
      </c>
      <c r="H24" t="s">
        <v>38</v>
      </c>
      <c r="I24">
        <f t="shared" si="5"/>
        <v>25</v>
      </c>
      <c r="J24">
        <f t="shared" si="6"/>
        <v>25</v>
      </c>
      <c r="K24">
        <f t="shared" si="7"/>
        <v>16</v>
      </c>
      <c r="L24">
        <f t="shared" si="8"/>
        <v>1</v>
      </c>
      <c r="M24">
        <f t="shared" si="9"/>
        <v>4</v>
      </c>
      <c r="U24" t="s">
        <v>38</v>
      </c>
      <c r="V24">
        <f t="shared" si="10"/>
        <v>0.20244408254472901</v>
      </c>
      <c r="W24">
        <f t="shared" si="11"/>
        <v>0.21698151830137311</v>
      </c>
      <c r="X24">
        <f t="shared" si="12"/>
        <v>0.15064871543094188</v>
      </c>
      <c r="Y24">
        <f t="shared" si="13"/>
        <v>4.3073049225394802E-2</v>
      </c>
      <c r="Z24">
        <f t="shared" si="13"/>
        <v>9.2947882468034621E-2</v>
      </c>
      <c r="AB24" t="s">
        <v>38</v>
      </c>
      <c r="AC24">
        <f t="shared" si="14"/>
        <v>5.0611020636182252E-2</v>
      </c>
      <c r="AD24">
        <f t="shared" si="14"/>
        <v>4.3396303660274624E-2</v>
      </c>
      <c r="AE24">
        <f t="shared" si="18"/>
        <v>3.0129743086188376E-2</v>
      </c>
      <c r="AF24">
        <f t="shared" si="19"/>
        <v>8.6146098450789604E-3</v>
      </c>
      <c r="AG24">
        <f t="shared" si="20"/>
        <v>1.3942182370205192E-2</v>
      </c>
      <c r="AI24" t="s">
        <v>38</v>
      </c>
      <c r="AJ24">
        <f t="shared" si="15"/>
        <v>0.14669385959792941</v>
      </c>
      <c r="AL24" t="s">
        <v>38</v>
      </c>
      <c r="AM24">
        <f t="shared" si="4"/>
        <v>0.14669385959792941</v>
      </c>
      <c r="AN24">
        <f t="shared" si="16"/>
        <v>9</v>
      </c>
      <c r="AP24">
        <v>22</v>
      </c>
      <c r="AQ24" t="s">
        <v>19</v>
      </c>
      <c r="AR24">
        <v>0.13549610400102802</v>
      </c>
      <c r="AT24">
        <v>22</v>
      </c>
      <c r="AU24" t="s">
        <v>19</v>
      </c>
      <c r="AV24">
        <v>0.13549610400102802</v>
      </c>
    </row>
    <row r="25" spans="1:52" x14ac:dyDescent="0.25">
      <c r="A25" t="s">
        <v>39</v>
      </c>
      <c r="B25">
        <v>2</v>
      </c>
      <c r="C25">
        <v>4</v>
      </c>
      <c r="D25">
        <v>4</v>
      </c>
      <c r="E25">
        <v>3</v>
      </c>
      <c r="F25">
        <v>5</v>
      </c>
      <c r="H25" t="s">
        <v>39</v>
      </c>
      <c r="I25">
        <f t="shared" si="5"/>
        <v>4</v>
      </c>
      <c r="J25">
        <f t="shared" si="6"/>
        <v>16</v>
      </c>
      <c r="K25">
        <f t="shared" si="7"/>
        <v>16</v>
      </c>
      <c r="L25">
        <f t="shared" si="8"/>
        <v>9</v>
      </c>
      <c r="M25">
        <f t="shared" si="9"/>
        <v>25</v>
      </c>
      <c r="U25" t="s">
        <v>39</v>
      </c>
      <c r="V25">
        <f t="shared" si="10"/>
        <v>8.0977633017891598E-2</v>
      </c>
      <c r="W25">
        <f t="shared" si="11"/>
        <v>0.17358521464109847</v>
      </c>
      <c r="X25">
        <f t="shared" si="12"/>
        <v>0.15064871543094188</v>
      </c>
      <c r="Y25">
        <f t="shared" si="13"/>
        <v>0.12921914767618439</v>
      </c>
      <c r="Z25">
        <f t="shared" si="13"/>
        <v>0.23236970617008654</v>
      </c>
      <c r="AB25" t="s">
        <v>39</v>
      </c>
      <c r="AC25">
        <f t="shared" si="14"/>
        <v>2.02444082544729E-2</v>
      </c>
      <c r="AD25">
        <f t="shared" si="14"/>
        <v>3.4717042928219692E-2</v>
      </c>
      <c r="AE25">
        <f t="shared" si="18"/>
        <v>3.0129743086188376E-2</v>
      </c>
      <c r="AF25">
        <f t="shared" si="19"/>
        <v>2.5843829535236881E-2</v>
      </c>
      <c r="AG25">
        <f t="shared" si="20"/>
        <v>3.4855455925512979E-2</v>
      </c>
      <c r="AI25" t="s">
        <v>39</v>
      </c>
      <c r="AJ25">
        <f t="shared" si="15"/>
        <v>0.14579047972963083</v>
      </c>
      <c r="AL25" t="s">
        <v>39</v>
      </c>
      <c r="AM25">
        <f t="shared" si="4"/>
        <v>0.14579047972963083</v>
      </c>
      <c r="AN25">
        <f t="shared" si="16"/>
        <v>10</v>
      </c>
      <c r="AP25">
        <v>23</v>
      </c>
      <c r="AQ25" t="s">
        <v>65</v>
      </c>
      <c r="AR25">
        <v>0.13544896629780395</v>
      </c>
      <c r="AT25">
        <v>23</v>
      </c>
      <c r="AU25" t="s">
        <v>65</v>
      </c>
      <c r="AV25">
        <v>0.13544896629780395</v>
      </c>
    </row>
    <row r="26" spans="1:52" x14ac:dyDescent="0.25">
      <c r="A26" t="s">
        <v>40</v>
      </c>
      <c r="B26">
        <v>3</v>
      </c>
      <c r="C26">
        <v>2</v>
      </c>
      <c r="D26">
        <v>4</v>
      </c>
      <c r="E26">
        <v>4</v>
      </c>
      <c r="F26">
        <v>4</v>
      </c>
      <c r="H26" t="s">
        <v>40</v>
      </c>
      <c r="I26">
        <f t="shared" si="5"/>
        <v>9</v>
      </c>
      <c r="J26">
        <f t="shared" si="6"/>
        <v>4</v>
      </c>
      <c r="K26">
        <f t="shared" si="7"/>
        <v>16</v>
      </c>
      <c r="L26">
        <f t="shared" si="8"/>
        <v>16</v>
      </c>
      <c r="M26">
        <f t="shared" si="9"/>
        <v>16</v>
      </c>
      <c r="U26" t="s">
        <v>40</v>
      </c>
      <c r="V26">
        <f t="shared" si="10"/>
        <v>0.12146644952683741</v>
      </c>
      <c r="W26">
        <f t="shared" si="11"/>
        <v>8.6792607320549234E-2</v>
      </c>
      <c r="X26">
        <f t="shared" si="12"/>
        <v>0.15064871543094188</v>
      </c>
      <c r="Y26">
        <f t="shared" si="13"/>
        <v>0.17229219690157921</v>
      </c>
      <c r="Z26">
        <f t="shared" si="13"/>
        <v>0.18589576493606924</v>
      </c>
      <c r="AB26" t="s">
        <v>40</v>
      </c>
      <c r="AC26">
        <f t="shared" si="14"/>
        <v>3.0366612381709353E-2</v>
      </c>
      <c r="AD26">
        <f t="shared" si="14"/>
        <v>1.7358521464109846E-2</v>
      </c>
      <c r="AE26">
        <f t="shared" si="18"/>
        <v>3.0129743086188376E-2</v>
      </c>
      <c r="AF26">
        <f t="shared" si="19"/>
        <v>3.4458439380315842E-2</v>
      </c>
      <c r="AG26">
        <f t="shared" si="20"/>
        <v>2.7884364740410384E-2</v>
      </c>
      <c r="AI26" t="s">
        <v>40</v>
      </c>
      <c r="AJ26">
        <f t="shared" si="15"/>
        <v>0.14019768105273381</v>
      </c>
      <c r="AL26" t="s">
        <v>40</v>
      </c>
      <c r="AM26">
        <f t="shared" si="4"/>
        <v>0.14019768105273381</v>
      </c>
      <c r="AN26">
        <f t="shared" si="16"/>
        <v>15</v>
      </c>
      <c r="AP26">
        <v>24</v>
      </c>
      <c r="AQ26" t="s">
        <v>17</v>
      </c>
      <c r="AR26">
        <v>0.13479883503676465</v>
      </c>
      <c r="AT26">
        <v>24</v>
      </c>
      <c r="AU26" t="s">
        <v>17</v>
      </c>
      <c r="AV26">
        <v>0.13479883503676465</v>
      </c>
    </row>
    <row r="27" spans="1:52" x14ac:dyDescent="0.25">
      <c r="A27" t="s">
        <v>41</v>
      </c>
      <c r="B27">
        <v>2</v>
      </c>
      <c r="C27">
        <v>1</v>
      </c>
      <c r="D27">
        <v>3</v>
      </c>
      <c r="E27">
        <v>4</v>
      </c>
      <c r="F27">
        <v>4</v>
      </c>
      <c r="H27" t="s">
        <v>41</v>
      </c>
      <c r="I27">
        <f t="shared" si="5"/>
        <v>4</v>
      </c>
      <c r="J27">
        <f t="shared" si="6"/>
        <v>1</v>
      </c>
      <c r="K27">
        <f t="shared" si="7"/>
        <v>9</v>
      </c>
      <c r="L27">
        <f t="shared" si="8"/>
        <v>16</v>
      </c>
      <c r="M27">
        <f t="shared" si="9"/>
        <v>16</v>
      </c>
      <c r="U27" t="s">
        <v>41</v>
      </c>
      <c r="V27">
        <f t="shared" si="10"/>
        <v>8.0977633017891598E-2</v>
      </c>
      <c r="W27">
        <f t="shared" si="11"/>
        <v>4.3396303660274617E-2</v>
      </c>
      <c r="X27">
        <f t="shared" si="12"/>
        <v>0.11298653657320641</v>
      </c>
      <c r="Y27">
        <f t="shared" si="13"/>
        <v>0.17229219690157921</v>
      </c>
      <c r="Z27">
        <f t="shared" si="13"/>
        <v>0.18589576493606924</v>
      </c>
      <c r="AB27" t="s">
        <v>41</v>
      </c>
      <c r="AC27">
        <f t="shared" si="14"/>
        <v>2.02444082544729E-2</v>
      </c>
      <c r="AD27">
        <f t="shared" si="14"/>
        <v>8.679260732054923E-3</v>
      </c>
      <c r="AE27">
        <f t="shared" si="18"/>
        <v>2.2597307314641282E-2</v>
      </c>
      <c r="AF27">
        <f t="shared" si="19"/>
        <v>3.4458439380315842E-2</v>
      </c>
      <c r="AG27">
        <f t="shared" si="20"/>
        <v>2.7884364740410384E-2</v>
      </c>
      <c r="AI27" t="s">
        <v>41</v>
      </c>
      <c r="AJ27">
        <f t="shared" si="15"/>
        <v>0.11386378042189534</v>
      </c>
      <c r="AL27" t="s">
        <v>41</v>
      </c>
      <c r="AM27">
        <f t="shared" si="4"/>
        <v>0.11386378042189534</v>
      </c>
      <c r="AN27">
        <f t="shared" si="16"/>
        <v>37</v>
      </c>
      <c r="AP27">
        <v>25</v>
      </c>
      <c r="AQ27" t="s">
        <v>47</v>
      </c>
      <c r="AR27">
        <v>0.13452145064188659</v>
      </c>
      <c r="AT27">
        <v>25</v>
      </c>
      <c r="AU27" t="s">
        <v>47</v>
      </c>
      <c r="AV27">
        <v>0.13452145064188659</v>
      </c>
    </row>
    <row r="28" spans="1:52" x14ac:dyDescent="0.25">
      <c r="A28" t="s">
        <v>42</v>
      </c>
      <c r="B28">
        <v>4</v>
      </c>
      <c r="C28">
        <v>1</v>
      </c>
      <c r="D28">
        <v>3</v>
      </c>
      <c r="E28">
        <v>1</v>
      </c>
      <c r="F28">
        <v>2</v>
      </c>
      <c r="H28" t="s">
        <v>42</v>
      </c>
      <c r="I28">
        <f t="shared" si="5"/>
        <v>16</v>
      </c>
      <c r="J28">
        <f t="shared" si="6"/>
        <v>1</v>
      </c>
      <c r="K28">
        <f t="shared" si="7"/>
        <v>9</v>
      </c>
      <c r="L28">
        <f t="shared" si="8"/>
        <v>1</v>
      </c>
      <c r="M28">
        <f t="shared" si="9"/>
        <v>4</v>
      </c>
      <c r="U28" t="s">
        <v>42</v>
      </c>
      <c r="V28">
        <f t="shared" si="10"/>
        <v>0.1619552660357832</v>
      </c>
      <c r="W28">
        <f t="shared" si="11"/>
        <v>4.3396303660274617E-2</v>
      </c>
      <c r="X28">
        <f t="shared" si="12"/>
        <v>0.11298653657320641</v>
      </c>
      <c r="Y28">
        <f t="shared" si="13"/>
        <v>4.3073049225394802E-2</v>
      </c>
      <c r="Z28">
        <f t="shared" si="13"/>
        <v>9.2947882468034621E-2</v>
      </c>
      <c r="AB28" t="s">
        <v>42</v>
      </c>
      <c r="AC28">
        <f t="shared" si="14"/>
        <v>4.0488816508945799E-2</v>
      </c>
      <c r="AD28">
        <f t="shared" si="14"/>
        <v>8.679260732054923E-3</v>
      </c>
      <c r="AE28">
        <f t="shared" si="18"/>
        <v>2.2597307314641282E-2</v>
      </c>
      <c r="AF28">
        <f t="shared" si="19"/>
        <v>8.6146098450789604E-3</v>
      </c>
      <c r="AG28">
        <f t="shared" si="20"/>
        <v>1.3942182370205192E-2</v>
      </c>
      <c r="AI28" t="s">
        <v>42</v>
      </c>
      <c r="AJ28">
        <f t="shared" si="15"/>
        <v>9.4322176770926164E-2</v>
      </c>
      <c r="AL28" t="s">
        <v>42</v>
      </c>
      <c r="AM28">
        <f t="shared" si="4"/>
        <v>9.4322176770926164E-2</v>
      </c>
      <c r="AN28">
        <f t="shared" si="16"/>
        <v>47</v>
      </c>
      <c r="AP28">
        <v>26</v>
      </c>
      <c r="AQ28" t="s">
        <v>44</v>
      </c>
      <c r="AR28">
        <v>0.13398188711500361</v>
      </c>
      <c r="AT28">
        <v>26</v>
      </c>
      <c r="AU28" t="s">
        <v>44</v>
      </c>
      <c r="AV28">
        <v>0.13398188711500361</v>
      </c>
    </row>
    <row r="29" spans="1:52" x14ac:dyDescent="0.25">
      <c r="A29" t="s">
        <v>43</v>
      </c>
      <c r="B29">
        <v>4</v>
      </c>
      <c r="C29">
        <v>2</v>
      </c>
      <c r="D29">
        <v>3</v>
      </c>
      <c r="E29">
        <v>1</v>
      </c>
      <c r="F29">
        <v>3</v>
      </c>
      <c r="H29" t="s">
        <v>43</v>
      </c>
      <c r="I29">
        <f t="shared" si="5"/>
        <v>16</v>
      </c>
      <c r="J29">
        <f t="shared" si="6"/>
        <v>4</v>
      </c>
      <c r="K29">
        <f t="shared" si="7"/>
        <v>9</v>
      </c>
      <c r="L29">
        <f t="shared" si="8"/>
        <v>1</v>
      </c>
      <c r="M29">
        <f t="shared" si="9"/>
        <v>9</v>
      </c>
      <c r="U29" t="s">
        <v>43</v>
      </c>
      <c r="V29">
        <f t="shared" si="10"/>
        <v>0.1619552660357832</v>
      </c>
      <c r="W29">
        <f t="shared" si="11"/>
        <v>8.6792607320549234E-2</v>
      </c>
      <c r="X29">
        <f t="shared" si="12"/>
        <v>0.11298653657320641</v>
      </c>
      <c r="Y29">
        <f t="shared" si="13"/>
        <v>4.3073049225394802E-2</v>
      </c>
      <c r="Z29">
        <f t="shared" si="13"/>
        <v>0.13942182370205192</v>
      </c>
      <c r="AB29" t="s">
        <v>43</v>
      </c>
      <c r="AC29">
        <f t="shared" si="14"/>
        <v>4.0488816508945799E-2</v>
      </c>
      <c r="AD29">
        <f t="shared" si="14"/>
        <v>1.7358521464109846E-2</v>
      </c>
      <c r="AE29">
        <f t="shared" si="18"/>
        <v>2.2597307314641282E-2</v>
      </c>
      <c r="AF29">
        <f t="shared" si="19"/>
        <v>8.6146098450789604E-3</v>
      </c>
      <c r="AG29">
        <f t="shared" si="20"/>
        <v>2.0913273555307785E-2</v>
      </c>
      <c r="AI29" t="s">
        <v>43</v>
      </c>
      <c r="AJ29">
        <f t="shared" si="15"/>
        <v>0.10997252868808367</v>
      </c>
      <c r="AL29" t="s">
        <v>43</v>
      </c>
      <c r="AM29">
        <f t="shared" si="4"/>
        <v>0.10997252868808367</v>
      </c>
      <c r="AN29">
        <f t="shared" si="16"/>
        <v>41</v>
      </c>
      <c r="AP29">
        <v>27</v>
      </c>
      <c r="AQ29" t="s">
        <v>29</v>
      </c>
      <c r="AR29">
        <v>0.133315376542226</v>
      </c>
      <c r="AT29">
        <v>27</v>
      </c>
      <c r="AU29" t="s">
        <v>29</v>
      </c>
      <c r="AV29">
        <v>0.133315376542226</v>
      </c>
    </row>
    <row r="30" spans="1:52" x14ac:dyDescent="0.25">
      <c r="A30" t="s">
        <v>44</v>
      </c>
      <c r="B30">
        <v>3</v>
      </c>
      <c r="C30">
        <v>5</v>
      </c>
      <c r="D30">
        <v>5</v>
      </c>
      <c r="E30">
        <v>1</v>
      </c>
      <c r="F30">
        <v>2</v>
      </c>
      <c r="H30" t="s">
        <v>44</v>
      </c>
      <c r="I30">
        <f t="shared" si="5"/>
        <v>9</v>
      </c>
      <c r="J30">
        <f t="shared" si="6"/>
        <v>25</v>
      </c>
      <c r="K30">
        <f t="shared" si="7"/>
        <v>25</v>
      </c>
      <c r="L30">
        <f t="shared" si="8"/>
        <v>1</v>
      </c>
      <c r="M30">
        <f t="shared" si="9"/>
        <v>4</v>
      </c>
      <c r="U30" t="s">
        <v>44</v>
      </c>
      <c r="V30">
        <f t="shared" si="10"/>
        <v>0.12146644952683741</v>
      </c>
      <c r="W30">
        <f t="shared" si="11"/>
        <v>0.21698151830137311</v>
      </c>
      <c r="X30">
        <f t="shared" si="12"/>
        <v>0.18831089428867737</v>
      </c>
      <c r="Y30">
        <f t="shared" si="13"/>
        <v>4.3073049225394802E-2</v>
      </c>
      <c r="Z30">
        <f t="shared" si="13"/>
        <v>9.2947882468034621E-2</v>
      </c>
      <c r="AB30" t="s">
        <v>44</v>
      </c>
      <c r="AC30">
        <f t="shared" si="14"/>
        <v>3.0366612381709353E-2</v>
      </c>
      <c r="AD30">
        <f t="shared" si="14"/>
        <v>4.3396303660274624E-2</v>
      </c>
      <c r="AE30">
        <f t="shared" si="18"/>
        <v>3.7662178857735477E-2</v>
      </c>
      <c r="AF30">
        <f t="shared" si="19"/>
        <v>8.6146098450789604E-3</v>
      </c>
      <c r="AG30">
        <f t="shared" si="20"/>
        <v>1.3942182370205192E-2</v>
      </c>
      <c r="AI30" t="s">
        <v>44</v>
      </c>
      <c r="AJ30">
        <f t="shared" si="15"/>
        <v>0.13398188711500361</v>
      </c>
      <c r="AL30" t="s">
        <v>44</v>
      </c>
      <c r="AM30">
        <f t="shared" si="4"/>
        <v>0.13398188711500361</v>
      </c>
      <c r="AN30">
        <f t="shared" si="16"/>
        <v>26</v>
      </c>
      <c r="AP30">
        <v>28</v>
      </c>
      <c r="AQ30" t="s">
        <v>28</v>
      </c>
      <c r="AR30">
        <v>0.1319963799803518</v>
      </c>
      <c r="AT30">
        <v>28</v>
      </c>
      <c r="AU30" t="s">
        <v>28</v>
      </c>
      <c r="AV30">
        <v>0.1319963799803518</v>
      </c>
    </row>
    <row r="31" spans="1:52" x14ac:dyDescent="0.25">
      <c r="A31" t="s">
        <v>45</v>
      </c>
      <c r="B31">
        <v>1</v>
      </c>
      <c r="C31">
        <v>5</v>
      </c>
      <c r="D31">
        <v>5</v>
      </c>
      <c r="E31">
        <v>4</v>
      </c>
      <c r="F31">
        <v>2</v>
      </c>
      <c r="H31" t="s">
        <v>45</v>
      </c>
      <c r="I31">
        <f t="shared" si="5"/>
        <v>1</v>
      </c>
      <c r="J31">
        <f t="shared" si="6"/>
        <v>25</v>
      </c>
      <c r="K31">
        <f t="shared" si="7"/>
        <v>25</v>
      </c>
      <c r="L31">
        <f t="shared" si="8"/>
        <v>16</v>
      </c>
      <c r="M31">
        <f t="shared" si="9"/>
        <v>4</v>
      </c>
      <c r="U31" t="s">
        <v>45</v>
      </c>
      <c r="V31">
        <f t="shared" si="10"/>
        <v>4.0488816508945799E-2</v>
      </c>
      <c r="W31">
        <f t="shared" si="11"/>
        <v>0.21698151830137311</v>
      </c>
      <c r="X31">
        <f t="shared" si="12"/>
        <v>0.18831089428867737</v>
      </c>
      <c r="Y31">
        <f t="shared" si="13"/>
        <v>0.17229219690157921</v>
      </c>
      <c r="Z31">
        <f t="shared" si="13"/>
        <v>9.2947882468034621E-2</v>
      </c>
      <c r="AB31" t="s">
        <v>45</v>
      </c>
      <c r="AC31">
        <f t="shared" si="14"/>
        <v>1.012220412723645E-2</v>
      </c>
      <c r="AD31">
        <f t="shared" si="14"/>
        <v>4.3396303660274624E-2</v>
      </c>
      <c r="AE31">
        <f t="shared" si="18"/>
        <v>3.7662178857735477E-2</v>
      </c>
      <c r="AF31">
        <f t="shared" si="19"/>
        <v>3.4458439380315842E-2</v>
      </c>
      <c r="AG31">
        <f t="shared" si="20"/>
        <v>1.3942182370205192E-2</v>
      </c>
      <c r="AI31" t="s">
        <v>45</v>
      </c>
      <c r="AJ31">
        <f t="shared" si="15"/>
        <v>0.1395813083957676</v>
      </c>
      <c r="AL31" t="s">
        <v>45</v>
      </c>
      <c r="AM31">
        <f t="shared" si="4"/>
        <v>0.1395813083957676</v>
      </c>
      <c r="AN31">
        <f t="shared" si="16"/>
        <v>18</v>
      </c>
      <c r="AP31">
        <v>29</v>
      </c>
      <c r="AQ31" t="s">
        <v>59</v>
      </c>
      <c r="AR31">
        <v>0.1319842217372445</v>
      </c>
      <c r="AT31">
        <v>29</v>
      </c>
      <c r="AU31" t="s">
        <v>59</v>
      </c>
      <c r="AV31">
        <v>0.1319842217372445</v>
      </c>
    </row>
    <row r="32" spans="1:52" x14ac:dyDescent="0.25">
      <c r="A32" t="s">
        <v>46</v>
      </c>
      <c r="B32">
        <v>4</v>
      </c>
      <c r="C32">
        <v>3</v>
      </c>
      <c r="D32">
        <v>2</v>
      </c>
      <c r="E32">
        <v>1</v>
      </c>
      <c r="F32">
        <v>1</v>
      </c>
      <c r="H32" t="s">
        <v>46</v>
      </c>
      <c r="I32">
        <f t="shared" si="5"/>
        <v>16</v>
      </c>
      <c r="J32">
        <f t="shared" si="6"/>
        <v>9</v>
      </c>
      <c r="K32">
        <f t="shared" si="7"/>
        <v>4</v>
      </c>
      <c r="L32">
        <f t="shared" si="8"/>
        <v>1</v>
      </c>
      <c r="M32">
        <f t="shared" si="9"/>
        <v>1</v>
      </c>
      <c r="U32" t="s">
        <v>46</v>
      </c>
      <c r="V32">
        <f t="shared" si="10"/>
        <v>0.1619552660357832</v>
      </c>
      <c r="W32">
        <f t="shared" si="11"/>
        <v>0.13018891098082386</v>
      </c>
      <c r="X32">
        <f t="shared" si="12"/>
        <v>7.5324357715470941E-2</v>
      </c>
      <c r="Y32">
        <f t="shared" si="13"/>
        <v>4.3073049225394802E-2</v>
      </c>
      <c r="Z32">
        <f t="shared" si="13"/>
        <v>4.647394123401731E-2</v>
      </c>
      <c r="AB32" t="s">
        <v>46</v>
      </c>
      <c r="AC32">
        <f t="shared" si="14"/>
        <v>4.0488816508945799E-2</v>
      </c>
      <c r="AD32">
        <f t="shared" si="14"/>
        <v>2.6037782196164774E-2</v>
      </c>
      <c r="AE32">
        <f t="shared" si="18"/>
        <v>1.5064871543094188E-2</v>
      </c>
      <c r="AF32">
        <f t="shared" si="19"/>
        <v>8.6146098450789604E-3</v>
      </c>
      <c r="AG32">
        <f t="shared" si="20"/>
        <v>6.971091185102596E-3</v>
      </c>
      <c r="AI32" t="s">
        <v>46</v>
      </c>
      <c r="AJ32">
        <f t="shared" si="15"/>
        <v>9.7177171278386321E-2</v>
      </c>
      <c r="AL32" t="s">
        <v>46</v>
      </c>
      <c r="AM32">
        <f t="shared" si="4"/>
        <v>9.7177171278386321E-2</v>
      </c>
      <c r="AN32">
        <f t="shared" si="16"/>
        <v>45</v>
      </c>
      <c r="AP32">
        <v>30</v>
      </c>
      <c r="AQ32" t="s">
        <v>58</v>
      </c>
      <c r="AR32">
        <v>0.12734978419198911</v>
      </c>
      <c r="AT32">
        <v>30</v>
      </c>
      <c r="AU32" t="s">
        <v>58</v>
      </c>
      <c r="AV32">
        <v>0.12734978419198911</v>
      </c>
    </row>
    <row r="33" spans="1:48" x14ac:dyDescent="0.25">
      <c r="A33" t="s">
        <v>47</v>
      </c>
      <c r="B33">
        <v>1</v>
      </c>
      <c r="C33">
        <v>3</v>
      </c>
      <c r="D33">
        <v>5</v>
      </c>
      <c r="E33">
        <v>3</v>
      </c>
      <c r="F33">
        <v>5</v>
      </c>
      <c r="H33" t="s">
        <v>47</v>
      </c>
      <c r="I33">
        <f t="shared" si="5"/>
        <v>1</v>
      </c>
      <c r="J33">
        <f t="shared" si="6"/>
        <v>9</v>
      </c>
      <c r="K33">
        <f t="shared" si="7"/>
        <v>25</v>
      </c>
      <c r="L33">
        <f t="shared" si="8"/>
        <v>9</v>
      </c>
      <c r="M33">
        <f t="shared" si="9"/>
        <v>25</v>
      </c>
      <c r="U33" t="s">
        <v>47</v>
      </c>
      <c r="V33">
        <f t="shared" si="10"/>
        <v>4.0488816508945799E-2</v>
      </c>
      <c r="W33">
        <f t="shared" si="11"/>
        <v>0.13018891098082386</v>
      </c>
      <c r="X33">
        <f t="shared" si="12"/>
        <v>0.18831089428867737</v>
      </c>
      <c r="Y33">
        <f t="shared" si="13"/>
        <v>0.12921914767618439</v>
      </c>
      <c r="Z33">
        <f t="shared" si="13"/>
        <v>0.23236970617008654</v>
      </c>
      <c r="AB33" t="s">
        <v>47</v>
      </c>
      <c r="AC33">
        <f t="shared" si="14"/>
        <v>1.012220412723645E-2</v>
      </c>
      <c r="AD33">
        <f t="shared" si="14"/>
        <v>2.6037782196164774E-2</v>
      </c>
      <c r="AE33">
        <f t="shared" si="18"/>
        <v>3.7662178857735477E-2</v>
      </c>
      <c r="AF33">
        <f t="shared" si="19"/>
        <v>2.5843829535236881E-2</v>
      </c>
      <c r="AG33">
        <f t="shared" si="20"/>
        <v>3.4855455925512979E-2</v>
      </c>
      <c r="AI33" t="s">
        <v>47</v>
      </c>
      <c r="AJ33">
        <f t="shared" si="15"/>
        <v>0.13452145064188659</v>
      </c>
      <c r="AL33" t="s">
        <v>47</v>
      </c>
      <c r="AM33">
        <f t="shared" si="4"/>
        <v>0.13452145064188659</v>
      </c>
      <c r="AN33">
        <f t="shared" si="16"/>
        <v>25</v>
      </c>
      <c r="AP33">
        <v>31</v>
      </c>
      <c r="AQ33" t="s">
        <v>53</v>
      </c>
      <c r="AR33">
        <v>0.12688149415594907</v>
      </c>
      <c r="AT33">
        <v>31</v>
      </c>
      <c r="AU33" t="s">
        <v>53</v>
      </c>
      <c r="AV33">
        <v>0.12688149415594907</v>
      </c>
    </row>
    <row r="34" spans="1:48" x14ac:dyDescent="0.25">
      <c r="A34" t="s">
        <v>48</v>
      </c>
      <c r="B34">
        <v>3</v>
      </c>
      <c r="C34">
        <v>1</v>
      </c>
      <c r="D34">
        <v>4</v>
      </c>
      <c r="E34">
        <v>4</v>
      </c>
      <c r="F34">
        <v>2</v>
      </c>
      <c r="H34" t="s">
        <v>48</v>
      </c>
      <c r="I34">
        <f t="shared" si="5"/>
        <v>9</v>
      </c>
      <c r="J34">
        <f t="shared" si="6"/>
        <v>1</v>
      </c>
      <c r="K34">
        <f t="shared" si="7"/>
        <v>16</v>
      </c>
      <c r="L34">
        <f t="shared" si="8"/>
        <v>16</v>
      </c>
      <c r="M34">
        <f t="shared" si="9"/>
        <v>4</v>
      </c>
      <c r="U34" t="s">
        <v>48</v>
      </c>
      <c r="V34">
        <f t="shared" si="10"/>
        <v>0.12146644952683741</v>
      </c>
      <c r="W34">
        <f t="shared" si="11"/>
        <v>4.3396303660274617E-2</v>
      </c>
      <c r="X34">
        <f t="shared" si="12"/>
        <v>0.15064871543094188</v>
      </c>
      <c r="Y34">
        <f t="shared" si="13"/>
        <v>0.17229219690157921</v>
      </c>
      <c r="Z34">
        <f t="shared" si="13"/>
        <v>9.2947882468034621E-2</v>
      </c>
      <c r="AB34" t="s">
        <v>48</v>
      </c>
      <c r="AC34">
        <f t="shared" si="14"/>
        <v>3.0366612381709353E-2</v>
      </c>
      <c r="AD34">
        <f t="shared" si="14"/>
        <v>8.679260732054923E-3</v>
      </c>
      <c r="AE34">
        <f t="shared" si="18"/>
        <v>3.0129743086188376E-2</v>
      </c>
      <c r="AF34">
        <f t="shared" si="19"/>
        <v>3.4458439380315842E-2</v>
      </c>
      <c r="AG34">
        <f t="shared" si="20"/>
        <v>1.3942182370205192E-2</v>
      </c>
      <c r="AI34" t="s">
        <v>48</v>
      </c>
      <c r="AJ34">
        <f t="shared" si="15"/>
        <v>0.1175762379504737</v>
      </c>
      <c r="AL34" t="s">
        <v>48</v>
      </c>
      <c r="AM34">
        <f t="shared" si="4"/>
        <v>0.1175762379504737</v>
      </c>
      <c r="AN34">
        <f t="shared" si="16"/>
        <v>36</v>
      </c>
      <c r="AP34">
        <v>32</v>
      </c>
      <c r="AQ34" t="s">
        <v>52</v>
      </c>
      <c r="AR34">
        <v>0.12676970556574901</v>
      </c>
      <c r="AT34">
        <v>32</v>
      </c>
      <c r="AU34" t="s">
        <v>52</v>
      </c>
      <c r="AV34">
        <v>0.12676970556574901</v>
      </c>
    </row>
    <row r="35" spans="1:48" x14ac:dyDescent="0.25">
      <c r="A35" t="s">
        <v>49</v>
      </c>
      <c r="B35">
        <v>3</v>
      </c>
      <c r="C35">
        <v>2</v>
      </c>
      <c r="D35">
        <v>3</v>
      </c>
      <c r="E35">
        <v>4</v>
      </c>
      <c r="F35">
        <v>1</v>
      </c>
      <c r="H35" t="s">
        <v>49</v>
      </c>
      <c r="I35">
        <f t="shared" si="5"/>
        <v>9</v>
      </c>
      <c r="J35">
        <f t="shared" si="6"/>
        <v>4</v>
      </c>
      <c r="K35">
        <f t="shared" si="7"/>
        <v>9</v>
      </c>
      <c r="L35">
        <f t="shared" si="8"/>
        <v>16</v>
      </c>
      <c r="M35">
        <f t="shared" si="9"/>
        <v>1</v>
      </c>
      <c r="U35" t="s">
        <v>49</v>
      </c>
      <c r="V35">
        <f t="shared" si="10"/>
        <v>0.12146644952683741</v>
      </c>
      <c r="W35">
        <f t="shared" si="11"/>
        <v>8.6792607320549234E-2</v>
      </c>
      <c r="X35">
        <f t="shared" si="12"/>
        <v>0.11298653657320641</v>
      </c>
      <c r="Y35">
        <f t="shared" si="13"/>
        <v>0.17229219690157921</v>
      </c>
      <c r="Z35">
        <f t="shared" si="13"/>
        <v>4.647394123401731E-2</v>
      </c>
      <c r="AB35" t="s">
        <v>49</v>
      </c>
      <c r="AC35">
        <f t="shared" si="14"/>
        <v>3.0366612381709353E-2</v>
      </c>
      <c r="AD35">
        <f t="shared" si="14"/>
        <v>1.7358521464109846E-2</v>
      </c>
      <c r="AE35">
        <f t="shared" si="18"/>
        <v>2.2597307314641282E-2</v>
      </c>
      <c r="AF35">
        <f t="shared" si="19"/>
        <v>3.4458439380315842E-2</v>
      </c>
      <c r="AG35">
        <f t="shared" si="20"/>
        <v>6.971091185102596E-3</v>
      </c>
      <c r="AI35" t="s">
        <v>49</v>
      </c>
      <c r="AJ35">
        <f t="shared" si="15"/>
        <v>0.11175197172587892</v>
      </c>
      <c r="AL35" t="s">
        <v>49</v>
      </c>
      <c r="AM35">
        <f t="shared" ref="AM35:AM52" si="21">SUM(AC35:AG35)</f>
        <v>0.11175197172587892</v>
      </c>
      <c r="AN35">
        <f t="shared" ref="AN35:AN52" si="22">RANK(AM35,$AM$3:$AM$52,0)</f>
        <v>39</v>
      </c>
      <c r="AP35">
        <v>33</v>
      </c>
      <c r="AQ35" t="s">
        <v>22</v>
      </c>
      <c r="AR35">
        <v>0.12487720617432305</v>
      </c>
      <c r="AT35">
        <v>33</v>
      </c>
      <c r="AU35" t="s">
        <v>22</v>
      </c>
      <c r="AV35">
        <v>0.12487720617432305</v>
      </c>
    </row>
    <row r="36" spans="1:48" x14ac:dyDescent="0.25">
      <c r="A36" t="s">
        <v>50</v>
      </c>
      <c r="B36">
        <v>3</v>
      </c>
      <c r="C36">
        <v>3</v>
      </c>
      <c r="D36">
        <v>5</v>
      </c>
      <c r="E36">
        <v>3</v>
      </c>
      <c r="F36">
        <v>3</v>
      </c>
      <c r="H36" t="s">
        <v>50</v>
      </c>
      <c r="I36">
        <f t="shared" si="5"/>
        <v>9</v>
      </c>
      <c r="J36">
        <f t="shared" si="6"/>
        <v>9</v>
      </c>
      <c r="K36">
        <f t="shared" si="7"/>
        <v>25</v>
      </c>
      <c r="L36">
        <f t="shared" si="8"/>
        <v>9</v>
      </c>
      <c r="M36">
        <f t="shared" si="9"/>
        <v>9</v>
      </c>
      <c r="U36" t="s">
        <v>50</v>
      </c>
      <c r="V36">
        <f t="shared" si="10"/>
        <v>0.12146644952683741</v>
      </c>
      <c r="W36">
        <f t="shared" si="11"/>
        <v>0.13018891098082386</v>
      </c>
      <c r="X36">
        <f t="shared" si="12"/>
        <v>0.18831089428867737</v>
      </c>
      <c r="Y36">
        <f t="shared" si="13"/>
        <v>0.12921914767618439</v>
      </c>
      <c r="Z36">
        <f t="shared" si="13"/>
        <v>0.13942182370205192</v>
      </c>
      <c r="AB36" t="s">
        <v>50</v>
      </c>
      <c r="AC36">
        <f t="shared" si="14"/>
        <v>3.0366612381709353E-2</v>
      </c>
      <c r="AD36">
        <f t="shared" si="14"/>
        <v>2.6037782196164774E-2</v>
      </c>
      <c r="AE36">
        <f t="shared" si="18"/>
        <v>3.7662178857735477E-2</v>
      </c>
      <c r="AF36">
        <f t="shared" si="19"/>
        <v>2.5843829535236881E-2</v>
      </c>
      <c r="AG36">
        <f t="shared" si="20"/>
        <v>2.0913273555307785E-2</v>
      </c>
      <c r="AI36" t="s">
        <v>50</v>
      </c>
      <c r="AJ36">
        <f t="shared" si="15"/>
        <v>0.14082367652615427</v>
      </c>
      <c r="AL36" t="s">
        <v>50</v>
      </c>
      <c r="AM36">
        <f t="shared" si="21"/>
        <v>0.14082367652615427</v>
      </c>
      <c r="AN36">
        <f t="shared" si="22"/>
        <v>14</v>
      </c>
      <c r="AP36">
        <v>34</v>
      </c>
      <c r="AQ36" t="s">
        <v>18</v>
      </c>
      <c r="AR36">
        <v>0.12023065719313901</v>
      </c>
    </row>
    <row r="37" spans="1:48" x14ac:dyDescent="0.25">
      <c r="A37" t="s">
        <v>51</v>
      </c>
      <c r="B37">
        <v>1</v>
      </c>
      <c r="C37">
        <v>5</v>
      </c>
      <c r="D37">
        <v>4</v>
      </c>
      <c r="E37">
        <v>2</v>
      </c>
      <c r="F37">
        <v>1</v>
      </c>
      <c r="H37" t="s">
        <v>51</v>
      </c>
      <c r="I37">
        <f t="shared" si="5"/>
        <v>1</v>
      </c>
      <c r="J37">
        <f t="shared" si="6"/>
        <v>25</v>
      </c>
      <c r="K37">
        <f t="shared" si="7"/>
        <v>16</v>
      </c>
      <c r="L37">
        <f t="shared" si="8"/>
        <v>4</v>
      </c>
      <c r="M37">
        <f t="shared" si="9"/>
        <v>1</v>
      </c>
      <c r="U37" t="s">
        <v>51</v>
      </c>
      <c r="V37">
        <f t="shared" si="10"/>
        <v>4.0488816508945799E-2</v>
      </c>
      <c r="W37">
        <f t="shared" si="11"/>
        <v>0.21698151830137311</v>
      </c>
      <c r="X37">
        <f t="shared" si="12"/>
        <v>0.15064871543094188</v>
      </c>
      <c r="Y37">
        <f t="shared" si="13"/>
        <v>8.6146098450789604E-2</v>
      </c>
      <c r="Z37">
        <f t="shared" si="13"/>
        <v>4.647394123401731E-2</v>
      </c>
      <c r="AB37" t="s">
        <v>51</v>
      </c>
      <c r="AC37">
        <f t="shared" si="14"/>
        <v>1.012220412723645E-2</v>
      </c>
      <c r="AD37">
        <f t="shared" si="14"/>
        <v>4.3396303660274624E-2</v>
      </c>
      <c r="AE37">
        <f t="shared" si="18"/>
        <v>3.0129743086188376E-2</v>
      </c>
      <c r="AF37">
        <f t="shared" si="19"/>
        <v>1.7229219690157921E-2</v>
      </c>
      <c r="AG37">
        <f t="shared" si="20"/>
        <v>6.971091185102596E-3</v>
      </c>
      <c r="AI37" t="s">
        <v>51</v>
      </c>
      <c r="AJ37">
        <f t="shared" si="15"/>
        <v>0.10784856174895997</v>
      </c>
      <c r="AL37" t="s">
        <v>51</v>
      </c>
      <c r="AM37">
        <f t="shared" si="21"/>
        <v>0.10784856174895997</v>
      </c>
      <c r="AN37">
        <f t="shared" si="22"/>
        <v>43</v>
      </c>
      <c r="AP37">
        <v>35</v>
      </c>
      <c r="AQ37" t="s">
        <v>35</v>
      </c>
      <c r="AR37">
        <v>0.11898828906275231</v>
      </c>
    </row>
    <row r="38" spans="1:48" x14ac:dyDescent="0.25">
      <c r="A38" t="s">
        <v>52</v>
      </c>
      <c r="B38">
        <v>4</v>
      </c>
      <c r="C38">
        <v>4</v>
      </c>
      <c r="D38">
        <v>2</v>
      </c>
      <c r="E38">
        <v>1</v>
      </c>
      <c r="F38">
        <v>4</v>
      </c>
      <c r="H38" t="s">
        <v>52</v>
      </c>
      <c r="I38">
        <f t="shared" si="5"/>
        <v>16</v>
      </c>
      <c r="J38">
        <f t="shared" si="6"/>
        <v>16</v>
      </c>
      <c r="K38">
        <f t="shared" si="7"/>
        <v>4</v>
      </c>
      <c r="L38">
        <f t="shared" si="8"/>
        <v>1</v>
      </c>
      <c r="M38">
        <f t="shared" si="9"/>
        <v>16</v>
      </c>
      <c r="U38" t="s">
        <v>52</v>
      </c>
      <c r="V38">
        <f t="shared" si="10"/>
        <v>0.1619552660357832</v>
      </c>
      <c r="W38">
        <f t="shared" si="11"/>
        <v>0.17358521464109847</v>
      </c>
      <c r="X38">
        <f t="shared" si="12"/>
        <v>7.5324357715470941E-2</v>
      </c>
      <c r="Y38">
        <f t="shared" si="13"/>
        <v>4.3073049225394802E-2</v>
      </c>
      <c r="Z38">
        <f t="shared" si="13"/>
        <v>0.18589576493606924</v>
      </c>
      <c r="AB38" t="s">
        <v>52</v>
      </c>
      <c r="AC38">
        <f t="shared" si="14"/>
        <v>4.0488816508945799E-2</v>
      </c>
      <c r="AD38">
        <f t="shared" si="14"/>
        <v>3.4717042928219692E-2</v>
      </c>
      <c r="AE38">
        <f t="shared" si="18"/>
        <v>1.5064871543094188E-2</v>
      </c>
      <c r="AF38">
        <f t="shared" si="19"/>
        <v>8.6146098450789604E-3</v>
      </c>
      <c r="AG38">
        <f t="shared" si="20"/>
        <v>2.7884364740410384E-2</v>
      </c>
      <c r="AI38" t="s">
        <v>52</v>
      </c>
      <c r="AJ38">
        <f t="shared" si="15"/>
        <v>0.12676970556574901</v>
      </c>
      <c r="AL38" t="s">
        <v>52</v>
      </c>
      <c r="AM38">
        <f t="shared" si="21"/>
        <v>0.12676970556574901</v>
      </c>
      <c r="AN38">
        <f t="shared" si="22"/>
        <v>32</v>
      </c>
      <c r="AP38">
        <v>36</v>
      </c>
      <c r="AQ38" t="s">
        <v>48</v>
      </c>
      <c r="AR38">
        <v>0.1175762379504737</v>
      </c>
    </row>
    <row r="39" spans="1:48" x14ac:dyDescent="0.25">
      <c r="A39" t="s">
        <v>53</v>
      </c>
      <c r="B39">
        <v>3</v>
      </c>
      <c r="C39">
        <v>3</v>
      </c>
      <c r="D39">
        <v>5</v>
      </c>
      <c r="E39">
        <v>3</v>
      </c>
      <c r="F39">
        <v>1</v>
      </c>
      <c r="H39" t="s">
        <v>53</v>
      </c>
      <c r="I39">
        <f t="shared" si="5"/>
        <v>9</v>
      </c>
      <c r="J39">
        <f t="shared" si="6"/>
        <v>9</v>
      </c>
      <c r="K39">
        <f t="shared" si="7"/>
        <v>25</v>
      </c>
      <c r="L39">
        <f t="shared" si="8"/>
        <v>9</v>
      </c>
      <c r="M39">
        <f t="shared" si="9"/>
        <v>1</v>
      </c>
      <c r="U39" t="s">
        <v>53</v>
      </c>
      <c r="V39">
        <f t="shared" si="10"/>
        <v>0.12146644952683741</v>
      </c>
      <c r="W39">
        <f t="shared" si="11"/>
        <v>0.13018891098082386</v>
      </c>
      <c r="X39">
        <f t="shared" si="12"/>
        <v>0.18831089428867737</v>
      </c>
      <c r="Y39">
        <f t="shared" si="13"/>
        <v>0.12921914767618439</v>
      </c>
      <c r="Z39">
        <f t="shared" si="13"/>
        <v>4.647394123401731E-2</v>
      </c>
      <c r="AB39" t="s">
        <v>53</v>
      </c>
      <c r="AC39">
        <f t="shared" si="14"/>
        <v>3.0366612381709353E-2</v>
      </c>
      <c r="AD39">
        <f t="shared" si="14"/>
        <v>2.6037782196164774E-2</v>
      </c>
      <c r="AE39">
        <f t="shared" si="18"/>
        <v>3.7662178857735477E-2</v>
      </c>
      <c r="AF39">
        <f t="shared" si="19"/>
        <v>2.5843829535236881E-2</v>
      </c>
      <c r="AG39">
        <f t="shared" si="20"/>
        <v>6.971091185102596E-3</v>
      </c>
      <c r="AI39" t="s">
        <v>53</v>
      </c>
      <c r="AJ39">
        <f t="shared" si="15"/>
        <v>0.12688149415594907</v>
      </c>
      <c r="AL39" t="s">
        <v>53</v>
      </c>
      <c r="AM39">
        <f t="shared" si="21"/>
        <v>0.12688149415594907</v>
      </c>
      <c r="AN39">
        <f t="shared" si="22"/>
        <v>31</v>
      </c>
      <c r="AP39">
        <v>37</v>
      </c>
      <c r="AQ39" t="s">
        <v>41</v>
      </c>
      <c r="AR39">
        <v>0.11386378042189534</v>
      </c>
    </row>
    <row r="40" spans="1:48" x14ac:dyDescent="0.25">
      <c r="A40" t="s">
        <v>54</v>
      </c>
      <c r="B40">
        <v>3</v>
      </c>
      <c r="C40">
        <v>5</v>
      </c>
      <c r="D40">
        <v>5</v>
      </c>
      <c r="E40">
        <v>4</v>
      </c>
      <c r="F40">
        <v>5</v>
      </c>
      <c r="H40" t="s">
        <v>54</v>
      </c>
      <c r="I40">
        <f t="shared" si="5"/>
        <v>9</v>
      </c>
      <c r="J40">
        <f t="shared" si="6"/>
        <v>25</v>
      </c>
      <c r="K40">
        <f t="shared" si="7"/>
        <v>25</v>
      </c>
      <c r="L40">
        <f t="shared" si="8"/>
        <v>16</v>
      </c>
      <c r="M40">
        <f t="shared" si="9"/>
        <v>25</v>
      </c>
      <c r="U40" t="s">
        <v>54</v>
      </c>
      <c r="V40">
        <f t="shared" si="10"/>
        <v>0.12146644952683741</v>
      </c>
      <c r="W40">
        <f t="shared" si="11"/>
        <v>0.21698151830137311</v>
      </c>
      <c r="X40">
        <f t="shared" si="12"/>
        <v>0.18831089428867737</v>
      </c>
      <c r="Y40">
        <f t="shared" si="13"/>
        <v>0.17229219690157921</v>
      </c>
      <c r="Z40">
        <f t="shared" si="13"/>
        <v>0.23236970617008654</v>
      </c>
      <c r="AB40" t="s">
        <v>54</v>
      </c>
      <c r="AC40">
        <f t="shared" si="14"/>
        <v>3.0366612381709353E-2</v>
      </c>
      <c r="AD40">
        <f t="shared" si="14"/>
        <v>4.3396303660274624E-2</v>
      </c>
      <c r="AE40">
        <f t="shared" si="18"/>
        <v>3.7662178857735477E-2</v>
      </c>
      <c r="AF40">
        <f t="shared" si="19"/>
        <v>3.4458439380315842E-2</v>
      </c>
      <c r="AG40">
        <f t="shared" si="20"/>
        <v>3.4855455925512979E-2</v>
      </c>
      <c r="AI40" t="s">
        <v>54</v>
      </c>
      <c r="AJ40">
        <f t="shared" si="15"/>
        <v>0.18073899020554829</v>
      </c>
      <c r="AL40" t="s">
        <v>54</v>
      </c>
      <c r="AM40">
        <f t="shared" si="21"/>
        <v>0.18073899020554829</v>
      </c>
      <c r="AN40">
        <f t="shared" si="22"/>
        <v>1</v>
      </c>
      <c r="AP40">
        <v>38</v>
      </c>
      <c r="AQ40" t="s">
        <v>37</v>
      </c>
      <c r="AR40">
        <v>0.11312364163021754</v>
      </c>
    </row>
    <row r="41" spans="1:48" x14ac:dyDescent="0.25">
      <c r="A41" t="s">
        <v>55</v>
      </c>
      <c r="B41">
        <v>1</v>
      </c>
      <c r="C41">
        <v>2</v>
      </c>
      <c r="D41">
        <v>2</v>
      </c>
      <c r="E41">
        <v>4</v>
      </c>
      <c r="F41">
        <v>2</v>
      </c>
      <c r="H41" t="s">
        <v>55</v>
      </c>
      <c r="I41">
        <f t="shared" si="5"/>
        <v>1</v>
      </c>
      <c r="J41">
        <f t="shared" si="6"/>
        <v>4</v>
      </c>
      <c r="K41">
        <f t="shared" si="7"/>
        <v>4</v>
      </c>
      <c r="L41">
        <f t="shared" si="8"/>
        <v>16</v>
      </c>
      <c r="M41">
        <f t="shared" si="9"/>
        <v>4</v>
      </c>
      <c r="U41" t="s">
        <v>55</v>
      </c>
      <c r="V41">
        <f t="shared" si="10"/>
        <v>4.0488816508945799E-2</v>
      </c>
      <c r="W41">
        <f t="shared" si="11"/>
        <v>8.6792607320549234E-2</v>
      </c>
      <c r="X41">
        <f t="shared" si="12"/>
        <v>7.5324357715470941E-2</v>
      </c>
      <c r="Y41">
        <f t="shared" si="13"/>
        <v>0.17229219690157921</v>
      </c>
      <c r="Z41">
        <f t="shared" si="13"/>
        <v>9.2947882468034621E-2</v>
      </c>
      <c r="AB41" t="s">
        <v>55</v>
      </c>
      <c r="AC41">
        <f t="shared" si="14"/>
        <v>1.012220412723645E-2</v>
      </c>
      <c r="AD41">
        <f t="shared" si="14"/>
        <v>1.7358521464109846E-2</v>
      </c>
      <c r="AE41">
        <f t="shared" si="18"/>
        <v>1.5064871543094188E-2</v>
      </c>
      <c r="AF41">
        <f t="shared" si="19"/>
        <v>3.4458439380315842E-2</v>
      </c>
      <c r="AG41">
        <f t="shared" si="20"/>
        <v>1.3942182370205192E-2</v>
      </c>
      <c r="AI41" t="s">
        <v>55</v>
      </c>
      <c r="AJ41">
        <f t="shared" si="15"/>
        <v>9.0946218884961516E-2</v>
      </c>
      <c r="AL41" t="s">
        <v>55</v>
      </c>
      <c r="AM41">
        <f t="shared" si="21"/>
        <v>9.0946218884961516E-2</v>
      </c>
      <c r="AN41">
        <f t="shared" si="22"/>
        <v>49</v>
      </c>
      <c r="AP41">
        <v>39</v>
      </c>
      <c r="AQ41" t="s">
        <v>49</v>
      </c>
      <c r="AR41">
        <v>0.11175197172587892</v>
      </c>
    </row>
    <row r="42" spans="1:48" x14ac:dyDescent="0.25">
      <c r="A42" t="s">
        <v>56</v>
      </c>
      <c r="B42">
        <v>3</v>
      </c>
      <c r="C42">
        <v>1</v>
      </c>
      <c r="D42">
        <v>5</v>
      </c>
      <c r="E42">
        <v>2</v>
      </c>
      <c r="F42">
        <v>2</v>
      </c>
      <c r="H42" t="s">
        <v>56</v>
      </c>
      <c r="I42">
        <f t="shared" si="5"/>
        <v>9</v>
      </c>
      <c r="J42">
        <f t="shared" si="6"/>
        <v>1</v>
      </c>
      <c r="K42">
        <f t="shared" si="7"/>
        <v>25</v>
      </c>
      <c r="L42">
        <f t="shared" si="8"/>
        <v>4</v>
      </c>
      <c r="M42">
        <f t="shared" si="9"/>
        <v>4</v>
      </c>
      <c r="U42" t="s">
        <v>56</v>
      </c>
      <c r="V42">
        <f t="shared" si="10"/>
        <v>0.12146644952683741</v>
      </c>
      <c r="W42">
        <f t="shared" si="11"/>
        <v>4.3396303660274617E-2</v>
      </c>
      <c r="X42">
        <f t="shared" si="12"/>
        <v>0.18831089428867737</v>
      </c>
      <c r="Y42">
        <f t="shared" si="13"/>
        <v>8.6146098450789604E-2</v>
      </c>
      <c r="Z42">
        <f t="shared" si="13"/>
        <v>9.2947882468034621E-2</v>
      </c>
      <c r="AB42" t="s">
        <v>56</v>
      </c>
      <c r="AC42">
        <f t="shared" si="14"/>
        <v>3.0366612381709353E-2</v>
      </c>
      <c r="AD42">
        <f xml:space="preserve"> P$11*W42</f>
        <v>8.679260732054923E-3</v>
      </c>
      <c r="AE42">
        <f t="shared" si="18"/>
        <v>3.7662178857735477E-2</v>
      </c>
      <c r="AF42">
        <f t="shared" si="19"/>
        <v>1.7229219690157921E-2</v>
      </c>
      <c r="AG42">
        <f t="shared" si="20"/>
        <v>1.3942182370205192E-2</v>
      </c>
      <c r="AI42" t="s">
        <v>56</v>
      </c>
      <c r="AJ42">
        <f t="shared" si="15"/>
        <v>0.10787945403186287</v>
      </c>
      <c r="AL42" t="s">
        <v>56</v>
      </c>
      <c r="AM42">
        <f t="shared" si="21"/>
        <v>0.10787945403186287</v>
      </c>
      <c r="AN42">
        <f t="shared" si="22"/>
        <v>42</v>
      </c>
      <c r="AP42">
        <v>40</v>
      </c>
      <c r="AQ42" t="s">
        <v>64</v>
      </c>
      <c r="AR42">
        <v>0.11168732083890297</v>
      </c>
    </row>
    <row r="43" spans="1:48" x14ac:dyDescent="0.25">
      <c r="A43" t="s">
        <v>57</v>
      </c>
      <c r="B43">
        <v>3</v>
      </c>
      <c r="C43">
        <v>5</v>
      </c>
      <c r="D43">
        <v>3</v>
      </c>
      <c r="E43">
        <v>2</v>
      </c>
      <c r="F43">
        <v>4</v>
      </c>
      <c r="H43" t="s">
        <v>57</v>
      </c>
      <c r="I43">
        <f t="shared" si="5"/>
        <v>9</v>
      </c>
      <c r="J43">
        <f t="shared" si="6"/>
        <v>25</v>
      </c>
      <c r="K43">
        <f t="shared" si="7"/>
        <v>9</v>
      </c>
      <c r="L43">
        <f t="shared" si="8"/>
        <v>4</v>
      </c>
      <c r="M43">
        <f t="shared" si="9"/>
        <v>16</v>
      </c>
      <c r="U43" t="s">
        <v>57</v>
      </c>
      <c r="V43">
        <f t="shared" si="10"/>
        <v>0.12146644952683741</v>
      </c>
      <c r="W43">
        <f t="shared" si="11"/>
        <v>0.21698151830137311</v>
      </c>
      <c r="X43">
        <f t="shared" si="12"/>
        <v>0.11298653657320641</v>
      </c>
      <c r="Y43">
        <f t="shared" si="13"/>
        <v>8.6146098450789604E-2</v>
      </c>
      <c r="Z43">
        <f t="shared" si="13"/>
        <v>0.18589576493606924</v>
      </c>
      <c r="AB43" t="s">
        <v>57</v>
      </c>
      <c r="AC43">
        <f t="shared" si="14"/>
        <v>3.0366612381709353E-2</v>
      </c>
      <c r="AD43">
        <f t="shared" si="14"/>
        <v>4.3396303660274624E-2</v>
      </c>
      <c r="AE43">
        <f t="shared" si="18"/>
        <v>2.2597307314641282E-2</v>
      </c>
      <c r="AF43">
        <f t="shared" si="19"/>
        <v>1.7229219690157921E-2</v>
      </c>
      <c r="AG43">
        <f t="shared" si="20"/>
        <v>2.7884364740410384E-2</v>
      </c>
      <c r="AI43" t="s">
        <v>57</v>
      </c>
      <c r="AJ43">
        <f t="shared" si="15"/>
        <v>0.14147380778719357</v>
      </c>
      <c r="AL43" t="s">
        <v>57</v>
      </c>
      <c r="AM43">
        <f t="shared" si="21"/>
        <v>0.14147380778719357</v>
      </c>
      <c r="AN43">
        <f t="shared" si="22"/>
        <v>13</v>
      </c>
      <c r="AP43">
        <v>41</v>
      </c>
      <c r="AQ43" t="s">
        <v>43</v>
      </c>
      <c r="AR43">
        <v>0.10997252868808367</v>
      </c>
    </row>
    <row r="44" spans="1:48" x14ac:dyDescent="0.25">
      <c r="A44" t="s">
        <v>58</v>
      </c>
      <c r="B44">
        <v>2</v>
      </c>
      <c r="C44">
        <v>2</v>
      </c>
      <c r="D44">
        <v>5</v>
      </c>
      <c r="E44">
        <v>2</v>
      </c>
      <c r="F44">
        <v>5</v>
      </c>
      <c r="H44" t="s">
        <v>58</v>
      </c>
      <c r="I44">
        <f t="shared" si="5"/>
        <v>4</v>
      </c>
      <c r="J44">
        <f t="shared" si="6"/>
        <v>4</v>
      </c>
      <c r="K44">
        <f t="shared" si="7"/>
        <v>25</v>
      </c>
      <c r="L44">
        <f t="shared" si="8"/>
        <v>4</v>
      </c>
      <c r="M44">
        <f t="shared" si="9"/>
        <v>25</v>
      </c>
      <c r="U44" t="s">
        <v>58</v>
      </c>
      <c r="V44">
        <f t="shared" si="10"/>
        <v>8.0977633017891598E-2</v>
      </c>
      <c r="W44">
        <f t="shared" si="11"/>
        <v>8.6792607320549234E-2</v>
      </c>
      <c r="X44">
        <f t="shared" si="12"/>
        <v>0.18831089428867737</v>
      </c>
      <c r="Y44">
        <f t="shared" si="13"/>
        <v>8.6146098450789604E-2</v>
      </c>
      <c r="Z44">
        <f t="shared" si="13"/>
        <v>0.23236970617008654</v>
      </c>
      <c r="AB44" t="s">
        <v>58</v>
      </c>
      <c r="AC44">
        <f t="shared" si="14"/>
        <v>2.02444082544729E-2</v>
      </c>
      <c r="AD44">
        <f t="shared" si="14"/>
        <v>1.7358521464109846E-2</v>
      </c>
      <c r="AE44">
        <f t="shared" si="18"/>
        <v>3.7662178857735477E-2</v>
      </c>
      <c r="AF44">
        <f t="shared" si="19"/>
        <v>1.7229219690157921E-2</v>
      </c>
      <c r="AG44">
        <f t="shared" si="20"/>
        <v>3.4855455925512979E-2</v>
      </c>
      <c r="AI44" t="s">
        <v>58</v>
      </c>
      <c r="AJ44">
        <f t="shared" si="15"/>
        <v>0.12734978419198911</v>
      </c>
      <c r="AL44" t="s">
        <v>58</v>
      </c>
      <c r="AM44">
        <f t="shared" si="21"/>
        <v>0.12734978419198911</v>
      </c>
      <c r="AN44">
        <f t="shared" si="22"/>
        <v>30</v>
      </c>
      <c r="AP44">
        <v>42</v>
      </c>
      <c r="AQ44" t="s">
        <v>56</v>
      </c>
      <c r="AR44">
        <v>0.10787945403186287</v>
      </c>
    </row>
    <row r="45" spans="1:48" x14ac:dyDescent="0.25">
      <c r="A45" t="s">
        <v>59</v>
      </c>
      <c r="B45">
        <v>1</v>
      </c>
      <c r="C45">
        <v>4</v>
      </c>
      <c r="D45">
        <v>4</v>
      </c>
      <c r="E45">
        <v>5</v>
      </c>
      <c r="F45">
        <v>2</v>
      </c>
      <c r="H45" t="s">
        <v>59</v>
      </c>
      <c r="I45">
        <f t="shared" si="5"/>
        <v>1</v>
      </c>
      <c r="J45">
        <f t="shared" si="6"/>
        <v>16</v>
      </c>
      <c r="K45">
        <f t="shared" si="7"/>
        <v>16</v>
      </c>
      <c r="L45">
        <f t="shared" si="8"/>
        <v>25</v>
      </c>
      <c r="M45">
        <f t="shared" si="9"/>
        <v>4</v>
      </c>
      <c r="U45" t="s">
        <v>59</v>
      </c>
      <c r="V45">
        <f t="shared" si="10"/>
        <v>4.0488816508945799E-2</v>
      </c>
      <c r="W45">
        <f t="shared" si="11"/>
        <v>0.17358521464109847</v>
      </c>
      <c r="X45">
        <f t="shared" si="12"/>
        <v>0.15064871543094188</v>
      </c>
      <c r="Y45">
        <f t="shared" si="13"/>
        <v>0.215365246126974</v>
      </c>
      <c r="Z45">
        <f t="shared" si="13"/>
        <v>9.2947882468034621E-2</v>
      </c>
      <c r="AB45" t="s">
        <v>59</v>
      </c>
      <c r="AC45">
        <f t="shared" si="14"/>
        <v>1.012220412723645E-2</v>
      </c>
      <c r="AD45">
        <f t="shared" si="14"/>
        <v>3.4717042928219692E-2</v>
      </c>
      <c r="AE45">
        <f t="shared" si="18"/>
        <v>3.0129743086188376E-2</v>
      </c>
      <c r="AF45">
        <f t="shared" si="19"/>
        <v>4.3073049225394802E-2</v>
      </c>
      <c r="AG45">
        <f t="shared" si="20"/>
        <v>1.3942182370205192E-2</v>
      </c>
      <c r="AI45" t="s">
        <v>59</v>
      </c>
      <c r="AJ45">
        <f t="shared" si="15"/>
        <v>0.1319842217372445</v>
      </c>
      <c r="AL45" t="s">
        <v>59</v>
      </c>
      <c r="AM45">
        <f t="shared" si="21"/>
        <v>0.1319842217372445</v>
      </c>
      <c r="AN45">
        <f t="shared" si="22"/>
        <v>29</v>
      </c>
      <c r="AP45">
        <v>43</v>
      </c>
      <c r="AQ45" t="s">
        <v>51</v>
      </c>
      <c r="AR45">
        <v>0.10784856174895997</v>
      </c>
    </row>
    <row r="46" spans="1:48" x14ac:dyDescent="0.25">
      <c r="A46" t="s">
        <v>60</v>
      </c>
      <c r="B46">
        <v>2</v>
      </c>
      <c r="C46">
        <v>3</v>
      </c>
      <c r="D46">
        <v>2</v>
      </c>
      <c r="E46">
        <v>1</v>
      </c>
      <c r="F46">
        <v>2</v>
      </c>
      <c r="H46" t="s">
        <v>60</v>
      </c>
      <c r="I46">
        <f t="shared" si="5"/>
        <v>4</v>
      </c>
      <c r="J46">
        <f t="shared" si="6"/>
        <v>9</v>
      </c>
      <c r="K46">
        <f t="shared" si="7"/>
        <v>4</v>
      </c>
      <c r="L46">
        <f t="shared" si="8"/>
        <v>1</v>
      </c>
      <c r="M46">
        <f t="shared" si="9"/>
        <v>4</v>
      </c>
      <c r="U46" t="s">
        <v>60</v>
      </c>
      <c r="V46">
        <f t="shared" si="10"/>
        <v>8.0977633017891598E-2</v>
      </c>
      <c r="W46">
        <f t="shared" si="11"/>
        <v>0.13018891098082386</v>
      </c>
      <c r="X46">
        <f t="shared" si="12"/>
        <v>7.5324357715470941E-2</v>
      </c>
      <c r="Y46">
        <f t="shared" si="13"/>
        <v>4.3073049225394802E-2</v>
      </c>
      <c r="Z46">
        <f t="shared" si="13"/>
        <v>9.2947882468034621E-2</v>
      </c>
      <c r="AB46" t="s">
        <v>60</v>
      </c>
      <c r="AC46">
        <f t="shared" si="14"/>
        <v>2.02444082544729E-2</v>
      </c>
      <c r="AD46">
        <f t="shared" si="14"/>
        <v>2.6037782196164774E-2</v>
      </c>
      <c r="AE46">
        <f t="shared" si="18"/>
        <v>1.5064871543094188E-2</v>
      </c>
      <c r="AF46">
        <f t="shared" si="19"/>
        <v>8.6146098450789604E-3</v>
      </c>
      <c r="AG46">
        <f t="shared" si="20"/>
        <v>1.3942182370205192E-2</v>
      </c>
      <c r="AI46" t="s">
        <v>60</v>
      </c>
      <c r="AJ46">
        <f t="shared" si="15"/>
        <v>8.3903854209016027E-2</v>
      </c>
      <c r="AL46" t="s">
        <v>60</v>
      </c>
      <c r="AM46">
        <f t="shared" si="21"/>
        <v>8.3903854209016027E-2</v>
      </c>
      <c r="AN46">
        <f t="shared" si="22"/>
        <v>50</v>
      </c>
      <c r="AP46">
        <v>44</v>
      </c>
      <c r="AQ46" t="s">
        <v>36</v>
      </c>
      <c r="AR46">
        <v>9.9224329087426774E-2</v>
      </c>
    </row>
    <row r="47" spans="1:48" x14ac:dyDescent="0.25">
      <c r="A47" t="s">
        <v>61</v>
      </c>
      <c r="B47">
        <v>5</v>
      </c>
      <c r="C47">
        <v>3</v>
      </c>
      <c r="D47">
        <v>5</v>
      </c>
      <c r="E47">
        <v>2</v>
      </c>
      <c r="F47">
        <v>1</v>
      </c>
      <c r="H47" t="s">
        <v>61</v>
      </c>
      <c r="I47">
        <f t="shared" si="5"/>
        <v>25</v>
      </c>
      <c r="J47">
        <f t="shared" si="6"/>
        <v>9</v>
      </c>
      <c r="K47">
        <f t="shared" si="7"/>
        <v>25</v>
      </c>
      <c r="L47">
        <f t="shared" si="8"/>
        <v>4</v>
      </c>
      <c r="M47">
        <f t="shared" si="9"/>
        <v>1</v>
      </c>
      <c r="U47" t="s">
        <v>61</v>
      </c>
      <c r="V47">
        <f t="shared" si="10"/>
        <v>0.20244408254472901</v>
      </c>
      <c r="W47">
        <f t="shared" si="11"/>
        <v>0.13018891098082386</v>
      </c>
      <c r="X47">
        <f t="shared" si="12"/>
        <v>0.18831089428867737</v>
      </c>
      <c r="Y47">
        <f t="shared" si="13"/>
        <v>8.6146098450789604E-2</v>
      </c>
      <c r="Z47">
        <f t="shared" si="13"/>
        <v>4.647394123401731E-2</v>
      </c>
      <c r="AB47" t="s">
        <v>61</v>
      </c>
      <c r="AC47">
        <f t="shared" si="14"/>
        <v>5.0611020636182252E-2</v>
      </c>
      <c r="AD47">
        <f t="shared" si="14"/>
        <v>2.6037782196164774E-2</v>
      </c>
      <c r="AE47">
        <f t="shared" si="18"/>
        <v>3.7662178857735477E-2</v>
      </c>
      <c r="AF47">
        <f t="shared" si="19"/>
        <v>1.7229219690157921E-2</v>
      </c>
      <c r="AG47">
        <f t="shared" si="20"/>
        <v>6.971091185102596E-3</v>
      </c>
      <c r="AI47" t="s">
        <v>61</v>
      </c>
      <c r="AJ47">
        <f t="shared" si="15"/>
        <v>0.138511292565343</v>
      </c>
      <c r="AL47" t="s">
        <v>61</v>
      </c>
      <c r="AM47">
        <f t="shared" si="21"/>
        <v>0.138511292565343</v>
      </c>
      <c r="AN47">
        <f t="shared" si="22"/>
        <v>19</v>
      </c>
      <c r="AP47">
        <v>45</v>
      </c>
      <c r="AQ47" t="s">
        <v>46</v>
      </c>
      <c r="AR47">
        <v>9.7177171278386321E-2</v>
      </c>
    </row>
    <row r="48" spans="1:48" x14ac:dyDescent="0.25">
      <c r="A48" t="s">
        <v>62</v>
      </c>
      <c r="B48">
        <v>5</v>
      </c>
      <c r="C48">
        <v>2</v>
      </c>
      <c r="D48">
        <v>3</v>
      </c>
      <c r="E48">
        <v>4</v>
      </c>
      <c r="F48">
        <v>4</v>
      </c>
      <c r="H48" t="s">
        <v>62</v>
      </c>
      <c r="I48">
        <f t="shared" si="5"/>
        <v>25</v>
      </c>
      <c r="J48">
        <f t="shared" si="6"/>
        <v>4</v>
      </c>
      <c r="K48">
        <f t="shared" si="7"/>
        <v>9</v>
      </c>
      <c r="L48">
        <f t="shared" si="8"/>
        <v>16</v>
      </c>
      <c r="M48">
        <f t="shared" si="9"/>
        <v>16</v>
      </c>
      <c r="U48" t="s">
        <v>62</v>
      </c>
      <c r="V48">
        <f t="shared" si="10"/>
        <v>0.20244408254472901</v>
      </c>
      <c r="W48">
        <f t="shared" si="11"/>
        <v>8.6792607320549234E-2</v>
      </c>
      <c r="X48">
        <f t="shared" si="12"/>
        <v>0.11298653657320641</v>
      </c>
      <c r="Y48">
        <f t="shared" si="13"/>
        <v>0.17229219690157921</v>
      </c>
      <c r="Z48">
        <f t="shared" si="13"/>
        <v>0.18589576493606924</v>
      </c>
      <c r="AB48" t="s">
        <v>62</v>
      </c>
      <c r="AC48">
        <f xml:space="preserve"> O$11*V48</f>
        <v>5.0611020636182252E-2</v>
      </c>
      <c r="AD48">
        <f t="shared" si="14"/>
        <v>1.7358521464109846E-2</v>
      </c>
      <c r="AE48">
        <f t="shared" si="18"/>
        <v>2.2597307314641282E-2</v>
      </c>
      <c r="AF48">
        <f t="shared" si="19"/>
        <v>3.4458439380315842E-2</v>
      </c>
      <c r="AG48">
        <f xml:space="preserve"> S$11*Z48</f>
        <v>2.7884364740410384E-2</v>
      </c>
      <c r="AI48" t="s">
        <v>62</v>
      </c>
      <c r="AJ48">
        <f t="shared" si="15"/>
        <v>0.15290965353565961</v>
      </c>
      <c r="AL48" t="s">
        <v>62</v>
      </c>
      <c r="AM48">
        <f t="shared" si="21"/>
        <v>0.15290965353565961</v>
      </c>
      <c r="AN48">
        <f t="shared" si="22"/>
        <v>7</v>
      </c>
      <c r="AP48">
        <v>46</v>
      </c>
      <c r="AQ48" t="s">
        <v>66</v>
      </c>
      <c r="AR48">
        <v>9.6486524917989896E-2</v>
      </c>
    </row>
    <row r="49" spans="1:44" x14ac:dyDescent="0.25">
      <c r="A49" t="s">
        <v>63</v>
      </c>
      <c r="B49">
        <v>4</v>
      </c>
      <c r="C49">
        <v>3</v>
      </c>
      <c r="D49">
        <v>4</v>
      </c>
      <c r="E49">
        <v>1</v>
      </c>
      <c r="F49">
        <v>5</v>
      </c>
      <c r="H49" t="s">
        <v>63</v>
      </c>
      <c r="I49">
        <f t="shared" si="5"/>
        <v>16</v>
      </c>
      <c r="J49">
        <f t="shared" si="6"/>
        <v>9</v>
      </c>
      <c r="K49">
        <f t="shared" si="7"/>
        <v>16</v>
      </c>
      <c r="L49">
        <f t="shared" si="8"/>
        <v>1</v>
      </c>
      <c r="M49">
        <f t="shared" si="9"/>
        <v>25</v>
      </c>
      <c r="U49" t="s">
        <v>63</v>
      </c>
      <c r="V49">
        <f t="shared" si="10"/>
        <v>0.1619552660357832</v>
      </c>
      <c r="W49">
        <f t="shared" si="11"/>
        <v>0.13018891098082386</v>
      </c>
      <c r="X49">
        <f t="shared" si="12"/>
        <v>0.15064871543094188</v>
      </c>
      <c r="Y49">
        <f t="shared" si="13"/>
        <v>4.3073049225394802E-2</v>
      </c>
      <c r="Z49">
        <f t="shared" si="13"/>
        <v>0.23236970617008654</v>
      </c>
      <c r="AB49" t="s">
        <v>63</v>
      </c>
      <c r="AC49">
        <f t="shared" si="14"/>
        <v>4.0488816508945799E-2</v>
      </c>
      <c r="AD49">
        <f t="shared" si="14"/>
        <v>2.6037782196164774E-2</v>
      </c>
      <c r="AE49">
        <f xml:space="preserve"> Q$11*X49</f>
        <v>3.0129743086188376E-2</v>
      </c>
      <c r="AF49">
        <f t="shared" si="19"/>
        <v>8.6146098450789604E-3</v>
      </c>
      <c r="AG49">
        <f t="shared" si="20"/>
        <v>3.4855455925512979E-2</v>
      </c>
      <c r="AI49" t="s">
        <v>63</v>
      </c>
      <c r="AJ49">
        <f t="shared" si="15"/>
        <v>0.14012640756189088</v>
      </c>
      <c r="AL49" t="s">
        <v>63</v>
      </c>
      <c r="AM49">
        <f t="shared" si="21"/>
        <v>0.14012640756189088</v>
      </c>
      <c r="AN49">
        <f t="shared" si="22"/>
        <v>17</v>
      </c>
      <c r="AP49">
        <v>47</v>
      </c>
      <c r="AQ49" t="s">
        <v>42</v>
      </c>
      <c r="AR49">
        <v>9.4322176770926164E-2</v>
      </c>
    </row>
    <row r="50" spans="1:44" x14ac:dyDescent="0.25">
      <c r="A50" t="s">
        <v>64</v>
      </c>
      <c r="B50">
        <v>3</v>
      </c>
      <c r="C50">
        <v>1</v>
      </c>
      <c r="D50">
        <v>3</v>
      </c>
      <c r="E50">
        <v>5</v>
      </c>
      <c r="F50">
        <v>1</v>
      </c>
      <c r="H50" t="s">
        <v>64</v>
      </c>
      <c r="I50">
        <f t="shared" si="5"/>
        <v>9</v>
      </c>
      <c r="J50">
        <f t="shared" si="6"/>
        <v>1</v>
      </c>
      <c r="K50">
        <f t="shared" si="7"/>
        <v>9</v>
      </c>
      <c r="L50">
        <f t="shared" si="8"/>
        <v>25</v>
      </c>
      <c r="M50">
        <f t="shared" si="9"/>
        <v>1</v>
      </c>
      <c r="U50" t="s">
        <v>64</v>
      </c>
      <c r="V50">
        <f t="shared" si="10"/>
        <v>0.12146644952683741</v>
      </c>
      <c r="W50">
        <f t="shared" si="11"/>
        <v>4.3396303660274617E-2</v>
      </c>
      <c r="X50">
        <f t="shared" si="12"/>
        <v>0.11298653657320641</v>
      </c>
      <c r="Y50">
        <f t="shared" si="13"/>
        <v>0.215365246126974</v>
      </c>
      <c r="Z50">
        <f t="shared" si="13"/>
        <v>4.647394123401731E-2</v>
      </c>
      <c r="AB50" t="s">
        <v>64</v>
      </c>
      <c r="AC50">
        <f t="shared" si="14"/>
        <v>3.0366612381709353E-2</v>
      </c>
      <c r="AD50">
        <f t="shared" si="14"/>
        <v>8.679260732054923E-3</v>
      </c>
      <c r="AE50">
        <f xml:space="preserve"> Q$11*X50</f>
        <v>2.2597307314641282E-2</v>
      </c>
      <c r="AF50">
        <f xml:space="preserve"> R$11*Y50</f>
        <v>4.3073049225394802E-2</v>
      </c>
      <c r="AG50">
        <f t="shared" si="20"/>
        <v>6.971091185102596E-3</v>
      </c>
      <c r="AI50" t="s">
        <v>64</v>
      </c>
      <c r="AJ50">
        <f t="shared" si="15"/>
        <v>0.11168732083890297</v>
      </c>
      <c r="AL50" t="s">
        <v>64</v>
      </c>
      <c r="AM50">
        <f t="shared" si="21"/>
        <v>0.11168732083890297</v>
      </c>
      <c r="AN50">
        <f t="shared" si="22"/>
        <v>40</v>
      </c>
      <c r="AP50">
        <v>48</v>
      </c>
      <c r="AQ50" t="s">
        <v>32</v>
      </c>
      <c r="AR50">
        <v>9.2317888789300126E-2</v>
      </c>
    </row>
    <row r="51" spans="1:44" x14ac:dyDescent="0.25">
      <c r="A51" t="s">
        <v>65</v>
      </c>
      <c r="B51">
        <v>4</v>
      </c>
      <c r="C51">
        <v>5</v>
      </c>
      <c r="D51">
        <v>2</v>
      </c>
      <c r="E51">
        <v>1</v>
      </c>
      <c r="F51">
        <v>4</v>
      </c>
      <c r="H51" t="s">
        <v>65</v>
      </c>
      <c r="I51">
        <f t="shared" si="5"/>
        <v>16</v>
      </c>
      <c r="J51">
        <f t="shared" si="6"/>
        <v>25</v>
      </c>
      <c r="K51">
        <f t="shared" si="7"/>
        <v>4</v>
      </c>
      <c r="L51">
        <f t="shared" si="8"/>
        <v>1</v>
      </c>
      <c r="M51">
        <f t="shared" si="9"/>
        <v>16</v>
      </c>
      <c r="U51" t="s">
        <v>65</v>
      </c>
      <c r="V51">
        <f t="shared" si="10"/>
        <v>0.1619552660357832</v>
      </c>
      <c r="W51">
        <f t="shared" si="11"/>
        <v>0.21698151830137311</v>
      </c>
      <c r="X51">
        <f t="shared" si="12"/>
        <v>7.5324357715470941E-2</v>
      </c>
      <c r="Y51">
        <f t="shared" si="13"/>
        <v>4.3073049225394802E-2</v>
      </c>
      <c r="Z51">
        <f t="shared" si="13"/>
        <v>0.18589576493606924</v>
      </c>
      <c r="AB51" t="s">
        <v>65</v>
      </c>
      <c r="AC51">
        <f t="shared" si="14"/>
        <v>4.0488816508945799E-2</v>
      </c>
      <c r="AD51">
        <f t="shared" si="14"/>
        <v>4.3396303660274624E-2</v>
      </c>
      <c r="AE51">
        <f xml:space="preserve"> Q$11*X51</f>
        <v>1.5064871543094188E-2</v>
      </c>
      <c r="AF51">
        <f t="shared" si="19"/>
        <v>8.6146098450789604E-3</v>
      </c>
      <c r="AG51">
        <f t="shared" si="20"/>
        <v>2.7884364740410384E-2</v>
      </c>
      <c r="AI51" t="s">
        <v>65</v>
      </c>
      <c r="AJ51">
        <f t="shared" si="15"/>
        <v>0.13544896629780395</v>
      </c>
      <c r="AL51" t="s">
        <v>65</v>
      </c>
      <c r="AM51">
        <f t="shared" si="21"/>
        <v>0.13544896629780395</v>
      </c>
      <c r="AN51">
        <f t="shared" si="22"/>
        <v>23</v>
      </c>
      <c r="AP51">
        <v>49</v>
      </c>
      <c r="AQ51" t="s">
        <v>55</v>
      </c>
      <c r="AR51">
        <v>9.0946218884961516E-2</v>
      </c>
    </row>
    <row r="52" spans="1:44" x14ac:dyDescent="0.25">
      <c r="A52" t="s">
        <v>66</v>
      </c>
      <c r="B52">
        <v>4</v>
      </c>
      <c r="C52">
        <v>1</v>
      </c>
      <c r="D52">
        <v>1</v>
      </c>
      <c r="E52">
        <v>3</v>
      </c>
      <c r="F52">
        <v>2</v>
      </c>
      <c r="H52" t="s">
        <v>66</v>
      </c>
      <c r="I52">
        <f t="shared" si="5"/>
        <v>16</v>
      </c>
      <c r="J52">
        <f t="shared" si="6"/>
        <v>1</v>
      </c>
      <c r="K52">
        <f t="shared" si="7"/>
        <v>1</v>
      </c>
      <c r="L52">
        <f t="shared" si="8"/>
        <v>9</v>
      </c>
      <c r="M52">
        <f t="shared" si="9"/>
        <v>4</v>
      </c>
      <c r="U52" t="s">
        <v>66</v>
      </c>
      <c r="V52">
        <f t="shared" si="10"/>
        <v>0.1619552660357832</v>
      </c>
      <c r="W52">
        <f t="shared" si="11"/>
        <v>4.3396303660274617E-2</v>
      </c>
      <c r="X52">
        <f t="shared" si="12"/>
        <v>3.766217885773547E-2</v>
      </c>
      <c r="Y52">
        <f t="shared" si="13"/>
        <v>0.12921914767618439</v>
      </c>
      <c r="Z52">
        <f t="shared" si="13"/>
        <v>9.2947882468034621E-2</v>
      </c>
      <c r="AB52" t="s">
        <v>66</v>
      </c>
      <c r="AC52">
        <f t="shared" si="14"/>
        <v>4.0488816508945799E-2</v>
      </c>
      <c r="AD52">
        <f t="shared" si="14"/>
        <v>8.679260732054923E-3</v>
      </c>
      <c r="AE52">
        <f t="shared" si="18"/>
        <v>7.5324357715470941E-3</v>
      </c>
      <c r="AF52">
        <f t="shared" si="19"/>
        <v>2.5843829535236881E-2</v>
      </c>
      <c r="AG52">
        <f t="shared" si="20"/>
        <v>1.3942182370205192E-2</v>
      </c>
      <c r="AI52" t="s">
        <v>66</v>
      </c>
      <c r="AJ52">
        <f t="shared" si="15"/>
        <v>9.6486524917989896E-2</v>
      </c>
      <c r="AL52" t="s">
        <v>66</v>
      </c>
      <c r="AM52">
        <f t="shared" si="21"/>
        <v>9.6486524917989896E-2</v>
      </c>
      <c r="AN52">
        <f t="shared" si="22"/>
        <v>46</v>
      </c>
      <c r="AP52">
        <v>50</v>
      </c>
      <c r="AQ52" t="s">
        <v>60</v>
      </c>
      <c r="AR52">
        <v>8.3903854209016027E-2</v>
      </c>
    </row>
  </sheetData>
  <autoFilter ref="AP2:AR52" xr:uid="{6042DDB2-8535-4E34-9A74-47299EC841E8}">
    <sortState xmlns:xlrd2="http://schemas.microsoft.com/office/spreadsheetml/2017/richdata2" ref="AP3:AR52">
      <sortCondition ref="AP2:AP52"/>
    </sortState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EC3FD-04EA-41F3-9897-1C04F5DE22D9}">
  <dimension ref="A1:AZ277"/>
  <sheetViews>
    <sheetView topLeftCell="AH1" zoomScale="55" zoomScaleNormal="55" workbookViewId="0">
      <selection activeCell="AX1" sqref="AX1"/>
    </sheetView>
  </sheetViews>
  <sheetFormatPr defaultRowHeight="15" x14ac:dyDescent="0.25"/>
  <sheetData>
    <row r="1" spans="1:52" x14ac:dyDescent="0.25">
      <c r="A1" s="3" t="s">
        <v>68</v>
      </c>
      <c r="B1" s="3"/>
      <c r="C1" s="3"/>
      <c r="D1" s="3"/>
      <c r="E1" s="3"/>
      <c r="F1" s="3"/>
      <c r="H1" t="s">
        <v>69</v>
      </c>
      <c r="O1" t="s">
        <v>70</v>
      </c>
      <c r="U1" t="s">
        <v>73</v>
      </c>
      <c r="AB1" t="s">
        <v>72</v>
      </c>
      <c r="AI1" t="s">
        <v>16</v>
      </c>
      <c r="AL1" t="s">
        <v>75</v>
      </c>
      <c r="AT1" t="s">
        <v>306</v>
      </c>
      <c r="AX1" t="s">
        <v>307</v>
      </c>
    </row>
    <row r="2" spans="1:52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  <c r="I2" t="s">
        <v>1</v>
      </c>
      <c r="J2" t="s">
        <v>2</v>
      </c>
      <c r="K2" t="s">
        <v>3</v>
      </c>
      <c r="L2" t="s">
        <v>4</v>
      </c>
      <c r="M2" t="s">
        <v>5</v>
      </c>
      <c r="O2" t="s">
        <v>1</v>
      </c>
      <c r="P2" t="s">
        <v>2</v>
      </c>
      <c r="Q2" t="s">
        <v>3</v>
      </c>
      <c r="R2" t="s">
        <v>4</v>
      </c>
      <c r="S2" t="s">
        <v>5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C2" t="s">
        <v>1</v>
      </c>
      <c r="AD2" t="s">
        <v>2</v>
      </c>
      <c r="AE2" t="s">
        <v>3</v>
      </c>
      <c r="AF2" t="s">
        <v>4</v>
      </c>
      <c r="AG2" t="s">
        <v>5</v>
      </c>
      <c r="AP2" t="s">
        <v>67</v>
      </c>
      <c r="AQ2" t="s">
        <v>78</v>
      </c>
      <c r="AR2" t="s">
        <v>79</v>
      </c>
      <c r="AT2" t="s">
        <v>67</v>
      </c>
      <c r="AU2" t="s">
        <v>78</v>
      </c>
      <c r="AV2" t="s">
        <v>79</v>
      </c>
      <c r="AX2" t="s">
        <v>67</v>
      </c>
      <c r="AY2" t="s">
        <v>78</v>
      </c>
      <c r="AZ2" t="s">
        <v>79</v>
      </c>
    </row>
    <row r="3" spans="1:52" x14ac:dyDescent="0.25">
      <c r="A3" t="s">
        <v>17</v>
      </c>
      <c r="B3">
        <v>4</v>
      </c>
      <c r="C3">
        <v>3</v>
      </c>
      <c r="D3">
        <v>4</v>
      </c>
      <c r="E3">
        <v>2</v>
      </c>
      <c r="F3">
        <v>3</v>
      </c>
      <c r="H3" t="s">
        <v>17</v>
      </c>
      <c r="I3">
        <f>B3^2</f>
        <v>16</v>
      </c>
      <c r="J3">
        <f t="shared" ref="J3:M18" si="0">C3^2</f>
        <v>9</v>
      </c>
      <c r="K3">
        <f t="shared" si="0"/>
        <v>16</v>
      </c>
      <c r="L3">
        <f t="shared" si="0"/>
        <v>4</v>
      </c>
      <c r="M3">
        <f t="shared" si="0"/>
        <v>9</v>
      </c>
      <c r="O3">
        <f>SUM(I3:I277)</f>
        <v>2875</v>
      </c>
      <c r="P3">
        <f t="shared" ref="P3:S3" si="1">SUM(J3:J277)</f>
        <v>3132</v>
      </c>
      <c r="Q3">
        <f t="shared" si="1"/>
        <v>3193</v>
      </c>
      <c r="R3">
        <f t="shared" si="1"/>
        <v>3100</v>
      </c>
      <c r="S3">
        <f t="shared" si="1"/>
        <v>2851</v>
      </c>
      <c r="U3" t="s">
        <v>17</v>
      </c>
      <c r="V3">
        <f>B3/O$7</f>
        <v>7.4600384659225111E-2</v>
      </c>
      <c r="W3">
        <f>C3/P$7</f>
        <v>5.3605626741889748E-2</v>
      </c>
      <c r="X3">
        <f>D3/Q$7</f>
        <v>7.0788145040208791E-2</v>
      </c>
      <c r="Y3">
        <f>E3/R$7</f>
        <v>3.5921060405354983E-2</v>
      </c>
      <c r="Z3">
        <f t="shared" ref="Z3:Z66" si="2">F3/S$7</f>
        <v>5.6185292490547149E-2</v>
      </c>
      <c r="AB3" t="s">
        <v>17</v>
      </c>
      <c r="AC3">
        <f xml:space="preserve"> O$11*V3</f>
        <v>1.8650096164806278E-2</v>
      </c>
      <c r="AD3">
        <f t="shared" ref="AD3:AG18" si="3" xml:space="preserve"> P$11*W3</f>
        <v>1.072112534837795E-2</v>
      </c>
      <c r="AE3">
        <f t="shared" si="3"/>
        <v>1.415762900804176E-2</v>
      </c>
      <c r="AF3">
        <f t="shared" si="3"/>
        <v>7.1842120810709969E-3</v>
      </c>
      <c r="AG3">
        <f t="shared" si="3"/>
        <v>8.4277938735820724E-3</v>
      </c>
      <c r="AI3" t="s">
        <v>17</v>
      </c>
      <c r="AJ3">
        <f>SUM(AC3:AG3)</f>
        <v>5.9140856475879057E-2</v>
      </c>
      <c r="AL3" t="s">
        <v>17</v>
      </c>
      <c r="AM3">
        <f t="shared" ref="AM3:AM34" si="4">SUM(AC3:AG3)</f>
        <v>5.9140856475879057E-2</v>
      </c>
      <c r="AN3">
        <f>RANK(AM3,$AM$3:$AM$277,0)</f>
        <v>96</v>
      </c>
      <c r="AP3">
        <v>1</v>
      </c>
      <c r="AQ3" t="s">
        <v>303</v>
      </c>
      <c r="AR3">
        <v>8.7311343589211582E-2</v>
      </c>
      <c r="AT3">
        <v>1</v>
      </c>
      <c r="AU3" t="s">
        <v>303</v>
      </c>
      <c r="AV3">
        <v>8.7311343589211582E-2</v>
      </c>
      <c r="AX3">
        <v>1</v>
      </c>
      <c r="AY3" t="s">
        <v>225</v>
      </c>
      <c r="AZ3">
        <v>4.9580930597343038E-2</v>
      </c>
    </row>
    <row r="4" spans="1:52" x14ac:dyDescent="0.25">
      <c r="A4" t="s">
        <v>18</v>
      </c>
      <c r="B4">
        <v>4</v>
      </c>
      <c r="C4">
        <v>2</v>
      </c>
      <c r="D4">
        <v>3</v>
      </c>
      <c r="E4">
        <v>3</v>
      </c>
      <c r="F4">
        <v>2</v>
      </c>
      <c r="H4" t="s">
        <v>18</v>
      </c>
      <c r="I4">
        <f t="shared" ref="I4:M53" si="5">B4^2</f>
        <v>16</v>
      </c>
      <c r="J4">
        <f t="shared" si="0"/>
        <v>4</v>
      </c>
      <c r="K4">
        <f t="shared" si="0"/>
        <v>9</v>
      </c>
      <c r="L4">
        <f t="shared" si="0"/>
        <v>9</v>
      </c>
      <c r="M4">
        <f t="shared" si="0"/>
        <v>4</v>
      </c>
      <c r="U4" t="s">
        <v>18</v>
      </c>
      <c r="V4">
        <f t="shared" ref="V4:V67" si="6">B4/O$7</f>
        <v>7.4600384659225111E-2</v>
      </c>
      <c r="W4">
        <f t="shared" ref="W4:W67" si="7">C4/P$7</f>
        <v>3.573708449459316E-2</v>
      </c>
      <c r="X4">
        <f t="shared" ref="X4:X67" si="8">D4/Q$7</f>
        <v>5.309110878015659E-2</v>
      </c>
      <c r="Y4">
        <f t="shared" ref="Y4:Z67" si="9">E4/R$7</f>
        <v>5.3881590608032472E-2</v>
      </c>
      <c r="Z4">
        <f t="shared" si="2"/>
        <v>3.7456861660364764E-2</v>
      </c>
      <c r="AB4" t="s">
        <v>18</v>
      </c>
      <c r="AC4">
        <f t="shared" ref="AC4:AG53" si="10" xml:space="preserve"> O$11*V4</f>
        <v>1.8650096164806278E-2</v>
      </c>
      <c r="AD4">
        <f t="shared" si="3"/>
        <v>7.1474168989186324E-3</v>
      </c>
      <c r="AE4">
        <f t="shared" si="3"/>
        <v>1.0618221756031318E-2</v>
      </c>
      <c r="AF4">
        <f t="shared" si="3"/>
        <v>1.0776318121606496E-2</v>
      </c>
      <c r="AG4">
        <f t="shared" si="3"/>
        <v>5.6185292490547141E-3</v>
      </c>
      <c r="AI4" t="s">
        <v>18</v>
      </c>
      <c r="AJ4">
        <f t="shared" ref="AJ4:AJ67" si="11">SUM(AC4:AG4)</f>
        <v>5.2810582190417434E-2</v>
      </c>
      <c r="AL4" t="s">
        <v>18</v>
      </c>
      <c r="AM4">
        <f t="shared" si="4"/>
        <v>5.2810582190417434E-2</v>
      </c>
      <c r="AN4">
        <f t="shared" ref="AN4:AN67" si="12">RANK(AM4,$AM$3:$AM$277,0)</f>
        <v>159</v>
      </c>
      <c r="AP4">
        <v>2</v>
      </c>
      <c r="AQ4" t="s">
        <v>249</v>
      </c>
      <c r="AR4">
        <v>8.5266522789616189E-2</v>
      </c>
      <c r="AT4">
        <v>2</v>
      </c>
      <c r="AU4" t="s">
        <v>249</v>
      </c>
      <c r="AV4">
        <v>8.5266522789616189E-2</v>
      </c>
      <c r="AX4">
        <v>2</v>
      </c>
      <c r="AY4" t="s">
        <v>134</v>
      </c>
      <c r="AZ4">
        <v>4.9444338730252002E-2</v>
      </c>
    </row>
    <row r="5" spans="1:52" x14ac:dyDescent="0.25">
      <c r="A5" t="s">
        <v>19</v>
      </c>
      <c r="B5">
        <v>3</v>
      </c>
      <c r="C5">
        <v>3</v>
      </c>
      <c r="D5">
        <v>5</v>
      </c>
      <c r="E5">
        <v>4</v>
      </c>
      <c r="F5">
        <v>1</v>
      </c>
      <c r="H5" t="s">
        <v>19</v>
      </c>
      <c r="I5">
        <f t="shared" si="5"/>
        <v>9</v>
      </c>
      <c r="J5">
        <f t="shared" si="0"/>
        <v>9</v>
      </c>
      <c r="K5">
        <f t="shared" si="0"/>
        <v>25</v>
      </c>
      <c r="L5">
        <f t="shared" si="0"/>
        <v>16</v>
      </c>
      <c r="M5">
        <f t="shared" si="0"/>
        <v>1</v>
      </c>
      <c r="O5" t="s">
        <v>71</v>
      </c>
      <c r="U5" t="s">
        <v>19</v>
      </c>
      <c r="V5">
        <f t="shared" si="6"/>
        <v>5.5950288494418826E-2</v>
      </c>
      <c r="W5">
        <f t="shared" si="7"/>
        <v>5.3605626741889748E-2</v>
      </c>
      <c r="X5">
        <f t="shared" si="8"/>
        <v>8.8485181300260979E-2</v>
      </c>
      <c r="Y5">
        <f t="shared" si="9"/>
        <v>7.1842120810709967E-2</v>
      </c>
      <c r="Z5">
        <f t="shared" si="2"/>
        <v>1.8728430830182382E-2</v>
      </c>
      <c r="AB5" t="s">
        <v>19</v>
      </c>
      <c r="AC5">
        <f t="shared" si="10"/>
        <v>1.3987572123604707E-2</v>
      </c>
      <c r="AD5">
        <f t="shared" si="3"/>
        <v>1.072112534837795E-2</v>
      </c>
      <c r="AE5">
        <f t="shared" si="3"/>
        <v>1.7697036260052198E-2</v>
      </c>
      <c r="AF5">
        <f t="shared" si="3"/>
        <v>1.4368424162141994E-2</v>
      </c>
      <c r="AG5">
        <f t="shared" si="3"/>
        <v>2.809264624527357E-3</v>
      </c>
      <c r="AH5" t="s">
        <v>76</v>
      </c>
      <c r="AI5" t="s">
        <v>19</v>
      </c>
      <c r="AJ5">
        <f t="shared" si="11"/>
        <v>5.9583422518704202E-2</v>
      </c>
      <c r="AL5" t="s">
        <v>19</v>
      </c>
      <c r="AM5">
        <f t="shared" si="4"/>
        <v>5.9583422518704202E-2</v>
      </c>
      <c r="AN5">
        <f t="shared" si="12"/>
        <v>92</v>
      </c>
      <c r="AP5">
        <v>3</v>
      </c>
      <c r="AQ5" t="s">
        <v>252</v>
      </c>
      <c r="AR5">
        <v>8.3806237534650024E-2</v>
      </c>
      <c r="AT5">
        <v>3</v>
      </c>
      <c r="AU5" t="s">
        <v>252</v>
      </c>
      <c r="AV5">
        <v>8.3806237534650024E-2</v>
      </c>
      <c r="AX5">
        <v>3</v>
      </c>
      <c r="AY5" t="s">
        <v>192</v>
      </c>
      <c r="AZ5">
        <v>4.9209460934119133E-2</v>
      </c>
    </row>
    <row r="6" spans="1:52" x14ac:dyDescent="0.25">
      <c r="A6" t="s">
        <v>20</v>
      </c>
      <c r="B6">
        <v>5</v>
      </c>
      <c r="C6">
        <v>2</v>
      </c>
      <c r="D6">
        <v>4</v>
      </c>
      <c r="E6">
        <v>3</v>
      </c>
      <c r="F6">
        <v>2</v>
      </c>
      <c r="H6" t="s">
        <v>20</v>
      </c>
      <c r="I6">
        <f t="shared" si="5"/>
        <v>25</v>
      </c>
      <c r="J6">
        <f t="shared" si="0"/>
        <v>4</v>
      </c>
      <c r="K6">
        <f t="shared" si="0"/>
        <v>16</v>
      </c>
      <c r="L6">
        <f t="shared" si="0"/>
        <v>9</v>
      </c>
      <c r="M6">
        <f t="shared" si="0"/>
        <v>4</v>
      </c>
      <c r="O6" t="s">
        <v>1</v>
      </c>
      <c r="P6" t="s">
        <v>2</v>
      </c>
      <c r="Q6" t="s">
        <v>3</v>
      </c>
      <c r="R6" t="s">
        <v>4</v>
      </c>
      <c r="S6" t="s">
        <v>5</v>
      </c>
      <c r="U6" t="s">
        <v>20</v>
      </c>
      <c r="V6">
        <f t="shared" si="6"/>
        <v>9.3250480824031381E-2</v>
      </c>
      <c r="W6">
        <f t="shared" si="7"/>
        <v>3.573708449459316E-2</v>
      </c>
      <c r="X6">
        <f t="shared" si="8"/>
        <v>7.0788145040208791E-2</v>
      </c>
      <c r="Y6">
        <f t="shared" si="9"/>
        <v>5.3881590608032472E-2</v>
      </c>
      <c r="Z6">
        <f t="shared" si="2"/>
        <v>3.7456861660364764E-2</v>
      </c>
      <c r="AB6" t="s">
        <v>20</v>
      </c>
      <c r="AC6">
        <f t="shared" si="10"/>
        <v>2.3312620206007845E-2</v>
      </c>
      <c r="AD6">
        <f t="shared" si="3"/>
        <v>7.1474168989186324E-3</v>
      </c>
      <c r="AE6">
        <f t="shared" si="3"/>
        <v>1.415762900804176E-2</v>
      </c>
      <c r="AF6">
        <f t="shared" si="3"/>
        <v>1.0776318121606496E-2</v>
      </c>
      <c r="AG6">
        <f t="shared" si="3"/>
        <v>5.6185292490547141E-3</v>
      </c>
      <c r="AI6" t="s">
        <v>20</v>
      </c>
      <c r="AJ6">
        <f t="shared" si="11"/>
        <v>6.1012513483629446E-2</v>
      </c>
      <c r="AL6" t="s">
        <v>20</v>
      </c>
      <c r="AM6">
        <f t="shared" si="4"/>
        <v>6.1012513483629446E-2</v>
      </c>
      <c r="AN6">
        <f t="shared" si="12"/>
        <v>76</v>
      </c>
      <c r="AP6">
        <v>4</v>
      </c>
      <c r="AQ6" t="s">
        <v>208</v>
      </c>
      <c r="AR6">
        <v>8.373763513975227E-2</v>
      </c>
      <c r="AT6">
        <v>4</v>
      </c>
      <c r="AU6" t="s">
        <v>208</v>
      </c>
      <c r="AV6">
        <v>8.373763513975227E-2</v>
      </c>
      <c r="AX6">
        <v>4</v>
      </c>
      <c r="AY6" t="s">
        <v>287</v>
      </c>
      <c r="AZ6">
        <v>4.9154268160890593E-2</v>
      </c>
    </row>
    <row r="7" spans="1:52" x14ac:dyDescent="0.25">
      <c r="A7" t="s">
        <v>21</v>
      </c>
      <c r="B7">
        <v>4</v>
      </c>
      <c r="C7">
        <v>3</v>
      </c>
      <c r="D7">
        <v>5</v>
      </c>
      <c r="E7">
        <v>4</v>
      </c>
      <c r="F7">
        <v>2</v>
      </c>
      <c r="H7" t="s">
        <v>21</v>
      </c>
      <c r="I7">
        <f t="shared" si="5"/>
        <v>16</v>
      </c>
      <c r="J7">
        <f t="shared" si="0"/>
        <v>9</v>
      </c>
      <c r="K7">
        <f t="shared" si="0"/>
        <v>25</v>
      </c>
      <c r="L7">
        <f t="shared" si="0"/>
        <v>16</v>
      </c>
      <c r="M7">
        <f t="shared" si="0"/>
        <v>4</v>
      </c>
      <c r="O7">
        <f>SQRT(O3)</f>
        <v>53.619026473818039</v>
      </c>
      <c r="P7">
        <f>SQRT(P3)</f>
        <v>55.964274318532887</v>
      </c>
      <c r="Q7">
        <f t="shared" ref="Q7:S7" si="13">SQRT(Q3)</f>
        <v>56.506636778346667</v>
      </c>
      <c r="R7">
        <f t="shared" si="13"/>
        <v>55.677643628300217</v>
      </c>
      <c r="S7">
        <f t="shared" si="13"/>
        <v>53.394756296849977</v>
      </c>
      <c r="U7" t="s">
        <v>21</v>
      </c>
      <c r="V7">
        <f t="shared" si="6"/>
        <v>7.4600384659225111E-2</v>
      </c>
      <c r="W7">
        <f t="shared" si="7"/>
        <v>5.3605626741889748E-2</v>
      </c>
      <c r="X7">
        <f t="shared" si="8"/>
        <v>8.8485181300260979E-2</v>
      </c>
      <c r="Y7">
        <f t="shared" si="9"/>
        <v>7.1842120810709967E-2</v>
      </c>
      <c r="Z7">
        <f t="shared" si="2"/>
        <v>3.7456861660364764E-2</v>
      </c>
      <c r="AB7" t="s">
        <v>21</v>
      </c>
      <c r="AC7">
        <f t="shared" si="10"/>
        <v>1.8650096164806278E-2</v>
      </c>
      <c r="AD7">
        <f t="shared" si="3"/>
        <v>1.072112534837795E-2</v>
      </c>
      <c r="AE7">
        <f t="shared" si="3"/>
        <v>1.7697036260052198E-2</v>
      </c>
      <c r="AF7">
        <f t="shared" si="3"/>
        <v>1.4368424162141994E-2</v>
      </c>
      <c r="AG7">
        <f t="shared" si="3"/>
        <v>5.6185292490547141E-3</v>
      </c>
      <c r="AI7" t="s">
        <v>21</v>
      </c>
      <c r="AJ7">
        <f t="shared" si="11"/>
        <v>6.7055211184433125E-2</v>
      </c>
      <c r="AL7" t="s">
        <v>21</v>
      </c>
      <c r="AM7">
        <f t="shared" si="4"/>
        <v>6.7055211184433125E-2</v>
      </c>
      <c r="AN7">
        <f t="shared" si="12"/>
        <v>33</v>
      </c>
      <c r="AP7">
        <v>5</v>
      </c>
      <c r="AQ7" t="s">
        <v>82</v>
      </c>
      <c r="AR7">
        <v>8.0198227887741835E-2</v>
      </c>
      <c r="AT7">
        <v>5</v>
      </c>
      <c r="AU7" t="s">
        <v>82</v>
      </c>
      <c r="AV7">
        <v>8.0198227887741835E-2</v>
      </c>
      <c r="AX7">
        <v>5</v>
      </c>
      <c r="AY7" t="s">
        <v>293</v>
      </c>
      <c r="AZ7">
        <v>4.9154268160890593E-2</v>
      </c>
    </row>
    <row r="8" spans="1:52" x14ac:dyDescent="0.25">
      <c r="A8" t="s">
        <v>22</v>
      </c>
      <c r="B8">
        <v>2</v>
      </c>
      <c r="C8">
        <v>4</v>
      </c>
      <c r="D8">
        <v>4</v>
      </c>
      <c r="E8">
        <v>3</v>
      </c>
      <c r="F8">
        <v>2</v>
      </c>
      <c r="H8" t="s">
        <v>22</v>
      </c>
      <c r="I8">
        <f t="shared" si="5"/>
        <v>4</v>
      </c>
      <c r="J8">
        <f t="shared" si="0"/>
        <v>16</v>
      </c>
      <c r="K8">
        <f t="shared" si="0"/>
        <v>16</v>
      </c>
      <c r="L8">
        <f t="shared" si="0"/>
        <v>9</v>
      </c>
      <c r="M8">
        <f t="shared" si="0"/>
        <v>4</v>
      </c>
      <c r="U8" t="s">
        <v>22</v>
      </c>
      <c r="V8">
        <f t="shared" si="6"/>
        <v>3.7300192329612555E-2</v>
      </c>
      <c r="W8">
        <f t="shared" si="7"/>
        <v>7.1474168989186321E-2</v>
      </c>
      <c r="X8">
        <f t="shared" si="8"/>
        <v>7.0788145040208791E-2</v>
      </c>
      <c r="Y8">
        <f t="shared" si="9"/>
        <v>5.3881590608032472E-2</v>
      </c>
      <c r="Z8">
        <f t="shared" si="2"/>
        <v>3.7456861660364764E-2</v>
      </c>
      <c r="AB8" t="s">
        <v>22</v>
      </c>
      <c r="AC8">
        <f t="shared" si="10"/>
        <v>9.3250480824031388E-3</v>
      </c>
      <c r="AD8">
        <f t="shared" si="3"/>
        <v>1.4294833797837265E-2</v>
      </c>
      <c r="AE8">
        <f t="shared" si="3"/>
        <v>1.415762900804176E-2</v>
      </c>
      <c r="AF8">
        <f t="shared" si="3"/>
        <v>1.0776318121606496E-2</v>
      </c>
      <c r="AG8">
        <f t="shared" si="3"/>
        <v>5.6185292490547141E-3</v>
      </c>
      <c r="AI8" t="s">
        <v>22</v>
      </c>
      <c r="AJ8">
        <f t="shared" si="11"/>
        <v>5.4172358258943371E-2</v>
      </c>
      <c r="AL8" t="s">
        <v>22</v>
      </c>
      <c r="AM8">
        <f t="shared" si="4"/>
        <v>5.4172358258943371E-2</v>
      </c>
      <c r="AN8">
        <f t="shared" si="12"/>
        <v>148</v>
      </c>
      <c r="AP8">
        <v>6</v>
      </c>
      <c r="AQ8" t="s">
        <v>54</v>
      </c>
      <c r="AR8">
        <v>7.7967897915732276E-2</v>
      </c>
      <c r="AT8">
        <v>6</v>
      </c>
      <c r="AU8" t="s">
        <v>54</v>
      </c>
      <c r="AV8">
        <v>7.7967897915732276E-2</v>
      </c>
      <c r="AX8">
        <v>6</v>
      </c>
      <c r="AY8" t="s">
        <v>41</v>
      </c>
      <c r="AZ8">
        <v>4.9122460948145194E-2</v>
      </c>
    </row>
    <row r="9" spans="1:52" x14ac:dyDescent="0.25">
      <c r="A9" t="s">
        <v>23</v>
      </c>
      <c r="B9">
        <v>4</v>
      </c>
      <c r="C9">
        <v>5</v>
      </c>
      <c r="D9">
        <v>4</v>
      </c>
      <c r="E9">
        <v>2</v>
      </c>
      <c r="F9">
        <v>2</v>
      </c>
      <c r="H9" t="s">
        <v>23</v>
      </c>
      <c r="I9">
        <f t="shared" si="5"/>
        <v>16</v>
      </c>
      <c r="J9">
        <f t="shared" si="0"/>
        <v>25</v>
      </c>
      <c r="K9">
        <f t="shared" si="0"/>
        <v>16</v>
      </c>
      <c r="L9">
        <f t="shared" si="0"/>
        <v>4</v>
      </c>
      <c r="M9">
        <f t="shared" si="0"/>
        <v>4</v>
      </c>
      <c r="O9" t="s">
        <v>74</v>
      </c>
      <c r="U9" t="s">
        <v>23</v>
      </c>
      <c r="V9">
        <f t="shared" si="6"/>
        <v>7.4600384659225111E-2</v>
      </c>
      <c r="W9">
        <f t="shared" si="7"/>
        <v>8.9342711236482908E-2</v>
      </c>
      <c r="X9">
        <f t="shared" si="8"/>
        <v>7.0788145040208791E-2</v>
      </c>
      <c r="Y9">
        <f t="shared" si="9"/>
        <v>3.5921060405354983E-2</v>
      </c>
      <c r="Z9">
        <f t="shared" si="2"/>
        <v>3.7456861660364764E-2</v>
      </c>
      <c r="AB9" t="s">
        <v>23</v>
      </c>
      <c r="AC9">
        <f t="shared" si="10"/>
        <v>1.8650096164806278E-2</v>
      </c>
      <c r="AD9">
        <f t="shared" si="3"/>
        <v>1.7868542247296584E-2</v>
      </c>
      <c r="AE9">
        <f t="shared" si="3"/>
        <v>1.415762900804176E-2</v>
      </c>
      <c r="AF9">
        <f t="shared" si="3"/>
        <v>7.1842120810709969E-3</v>
      </c>
      <c r="AG9">
        <f t="shared" si="3"/>
        <v>5.6185292490547141E-3</v>
      </c>
      <c r="AI9" t="s">
        <v>23</v>
      </c>
      <c r="AJ9">
        <f t="shared" si="11"/>
        <v>6.3479008750270335E-2</v>
      </c>
      <c r="AL9" t="s">
        <v>23</v>
      </c>
      <c r="AM9">
        <f t="shared" si="4"/>
        <v>6.3479008750270335E-2</v>
      </c>
      <c r="AN9">
        <f t="shared" si="12"/>
        <v>48</v>
      </c>
      <c r="AP9">
        <v>7</v>
      </c>
      <c r="AQ9" t="s">
        <v>33</v>
      </c>
      <c r="AR9">
        <v>7.6897479915066194E-2</v>
      </c>
      <c r="AT9">
        <v>7</v>
      </c>
      <c r="AU9" t="s">
        <v>33</v>
      </c>
      <c r="AV9">
        <v>7.6897479915066194E-2</v>
      </c>
      <c r="AX9">
        <v>7</v>
      </c>
      <c r="AY9" t="s">
        <v>186</v>
      </c>
      <c r="AZ9">
        <v>4.9067268174916648E-2</v>
      </c>
    </row>
    <row r="10" spans="1:52" x14ac:dyDescent="0.25">
      <c r="A10" t="s">
        <v>24</v>
      </c>
      <c r="B10">
        <v>3</v>
      </c>
      <c r="C10">
        <v>4</v>
      </c>
      <c r="D10">
        <v>3</v>
      </c>
      <c r="E10">
        <v>5</v>
      </c>
      <c r="F10">
        <v>2</v>
      </c>
      <c r="H10" t="s">
        <v>24</v>
      </c>
      <c r="I10">
        <f t="shared" si="5"/>
        <v>9</v>
      </c>
      <c r="J10">
        <f t="shared" si="0"/>
        <v>16</v>
      </c>
      <c r="K10">
        <f t="shared" si="0"/>
        <v>9</v>
      </c>
      <c r="L10">
        <f t="shared" si="0"/>
        <v>25</v>
      </c>
      <c r="M10">
        <f t="shared" si="0"/>
        <v>4</v>
      </c>
      <c r="O10" t="s">
        <v>1</v>
      </c>
      <c r="P10" t="s">
        <v>2</v>
      </c>
      <c r="Q10" t="s">
        <v>3</v>
      </c>
      <c r="R10" t="s">
        <v>4</v>
      </c>
      <c r="S10" t="s">
        <v>5</v>
      </c>
      <c r="U10" t="s">
        <v>24</v>
      </c>
      <c r="V10">
        <f t="shared" si="6"/>
        <v>5.5950288494418826E-2</v>
      </c>
      <c r="W10">
        <f t="shared" si="7"/>
        <v>7.1474168989186321E-2</v>
      </c>
      <c r="X10">
        <f t="shared" si="8"/>
        <v>5.309110878015659E-2</v>
      </c>
      <c r="Y10">
        <f t="shared" si="9"/>
        <v>8.9802651013387455E-2</v>
      </c>
      <c r="Z10">
        <f t="shared" si="2"/>
        <v>3.7456861660364764E-2</v>
      </c>
      <c r="AB10" t="s">
        <v>24</v>
      </c>
      <c r="AC10">
        <f t="shared" si="10"/>
        <v>1.3987572123604707E-2</v>
      </c>
      <c r="AD10">
        <f t="shared" si="3"/>
        <v>1.4294833797837265E-2</v>
      </c>
      <c r="AE10">
        <f t="shared" si="3"/>
        <v>1.0618221756031318E-2</v>
      </c>
      <c r="AF10">
        <f t="shared" si="3"/>
        <v>1.7960530202677492E-2</v>
      </c>
      <c r="AG10">
        <f t="shared" si="3"/>
        <v>5.6185292490547141E-3</v>
      </c>
      <c r="AI10" t="s">
        <v>24</v>
      </c>
      <c r="AJ10">
        <f t="shared" si="11"/>
        <v>6.2479687129205493E-2</v>
      </c>
      <c r="AL10" t="s">
        <v>24</v>
      </c>
      <c r="AM10">
        <f t="shared" si="4"/>
        <v>6.2479687129205493E-2</v>
      </c>
      <c r="AN10">
        <f t="shared" si="12"/>
        <v>60</v>
      </c>
      <c r="AP10">
        <v>8</v>
      </c>
      <c r="AQ10" t="s">
        <v>84</v>
      </c>
      <c r="AR10">
        <v>7.515863329120491E-2</v>
      </c>
      <c r="AT10">
        <v>8</v>
      </c>
      <c r="AU10" t="s">
        <v>84</v>
      </c>
      <c r="AV10">
        <v>7.515863329120491E-2</v>
      </c>
      <c r="AX10">
        <v>8</v>
      </c>
      <c r="AY10" t="s">
        <v>224</v>
      </c>
      <c r="AZ10">
        <v>4.9017063371095078E-2</v>
      </c>
    </row>
    <row r="11" spans="1:52" x14ac:dyDescent="0.25">
      <c r="A11" t="s">
        <v>25</v>
      </c>
      <c r="B11">
        <v>4</v>
      </c>
      <c r="C11">
        <v>5</v>
      </c>
      <c r="D11">
        <v>3</v>
      </c>
      <c r="E11">
        <v>4</v>
      </c>
      <c r="F11">
        <v>3</v>
      </c>
      <c r="H11" t="s">
        <v>25</v>
      </c>
      <c r="I11">
        <f t="shared" si="5"/>
        <v>16</v>
      </c>
      <c r="J11">
        <f t="shared" si="0"/>
        <v>25</v>
      </c>
      <c r="K11">
        <f t="shared" si="0"/>
        <v>9</v>
      </c>
      <c r="L11">
        <f t="shared" si="0"/>
        <v>16</v>
      </c>
      <c r="M11">
        <f t="shared" si="0"/>
        <v>9</v>
      </c>
      <c r="O11">
        <v>0.25</v>
      </c>
      <c r="P11">
        <v>0.2</v>
      </c>
      <c r="Q11">
        <v>0.2</v>
      </c>
      <c r="R11">
        <v>0.2</v>
      </c>
      <c r="S11">
        <v>0.15</v>
      </c>
      <c r="U11" t="s">
        <v>25</v>
      </c>
      <c r="V11">
        <f t="shared" si="6"/>
        <v>7.4600384659225111E-2</v>
      </c>
      <c r="W11">
        <f t="shared" si="7"/>
        <v>8.9342711236482908E-2</v>
      </c>
      <c r="X11">
        <f t="shared" si="8"/>
        <v>5.309110878015659E-2</v>
      </c>
      <c r="Y11">
        <f t="shared" si="9"/>
        <v>7.1842120810709967E-2</v>
      </c>
      <c r="Z11">
        <f t="shared" si="2"/>
        <v>5.6185292490547149E-2</v>
      </c>
      <c r="AB11" t="s">
        <v>25</v>
      </c>
      <c r="AC11">
        <f t="shared" si="10"/>
        <v>1.8650096164806278E-2</v>
      </c>
      <c r="AD11">
        <f t="shared" si="3"/>
        <v>1.7868542247296584E-2</v>
      </c>
      <c r="AE11">
        <f t="shared" si="3"/>
        <v>1.0618221756031318E-2</v>
      </c>
      <c r="AF11">
        <f t="shared" si="3"/>
        <v>1.4368424162141994E-2</v>
      </c>
      <c r="AG11">
        <f t="shared" si="3"/>
        <v>8.4277938735820724E-3</v>
      </c>
      <c r="AI11" t="s">
        <v>25</v>
      </c>
      <c r="AJ11">
        <f t="shared" si="11"/>
        <v>6.9933078203858245E-2</v>
      </c>
      <c r="AL11" t="s">
        <v>25</v>
      </c>
      <c r="AM11">
        <f t="shared" si="4"/>
        <v>6.9933078203858245E-2</v>
      </c>
      <c r="AN11">
        <f t="shared" si="12"/>
        <v>24</v>
      </c>
      <c r="AP11">
        <v>9</v>
      </c>
      <c r="AQ11" t="s">
        <v>26</v>
      </c>
      <c r="AR11">
        <v>7.3831158420127843E-2</v>
      </c>
      <c r="AT11">
        <v>9</v>
      </c>
      <c r="AU11" t="s">
        <v>26</v>
      </c>
      <c r="AV11">
        <v>7.3831158420127843E-2</v>
      </c>
      <c r="AX11">
        <v>9</v>
      </c>
      <c r="AY11" t="s">
        <v>64</v>
      </c>
      <c r="AZ11">
        <v>4.8949297156300191E-2</v>
      </c>
    </row>
    <row r="12" spans="1:52" x14ac:dyDescent="0.25">
      <c r="A12" t="s">
        <v>26</v>
      </c>
      <c r="B12">
        <v>5</v>
      </c>
      <c r="C12">
        <v>4</v>
      </c>
      <c r="D12">
        <v>3</v>
      </c>
      <c r="E12">
        <v>4</v>
      </c>
      <c r="F12">
        <v>4</v>
      </c>
      <c r="H12" t="s">
        <v>26</v>
      </c>
      <c r="I12">
        <f t="shared" si="5"/>
        <v>25</v>
      </c>
      <c r="J12">
        <f t="shared" si="0"/>
        <v>16</v>
      </c>
      <c r="K12">
        <f t="shared" si="0"/>
        <v>9</v>
      </c>
      <c r="L12">
        <f t="shared" si="0"/>
        <v>16</v>
      </c>
      <c r="M12">
        <f t="shared" si="0"/>
        <v>16</v>
      </c>
      <c r="Q12" t="s">
        <v>76</v>
      </c>
      <c r="U12" t="s">
        <v>26</v>
      </c>
      <c r="V12">
        <f t="shared" si="6"/>
        <v>9.3250480824031381E-2</v>
      </c>
      <c r="W12">
        <f t="shared" si="7"/>
        <v>7.1474168989186321E-2</v>
      </c>
      <c r="X12">
        <f t="shared" si="8"/>
        <v>5.309110878015659E-2</v>
      </c>
      <c r="Y12">
        <f t="shared" si="9"/>
        <v>7.1842120810709967E-2</v>
      </c>
      <c r="Z12">
        <f t="shared" si="2"/>
        <v>7.4913723320729528E-2</v>
      </c>
      <c r="AA12" t="s">
        <v>305</v>
      </c>
      <c r="AB12" t="s">
        <v>26</v>
      </c>
      <c r="AC12">
        <f t="shared" si="10"/>
        <v>2.3312620206007845E-2</v>
      </c>
      <c r="AD12">
        <f t="shared" si="3"/>
        <v>1.4294833797837265E-2</v>
      </c>
      <c r="AE12">
        <f t="shared" si="3"/>
        <v>1.0618221756031318E-2</v>
      </c>
      <c r="AF12">
        <f t="shared" si="3"/>
        <v>1.4368424162141994E-2</v>
      </c>
      <c r="AG12">
        <f t="shared" si="3"/>
        <v>1.1237058498109428E-2</v>
      </c>
      <c r="AI12" t="s">
        <v>26</v>
      </c>
      <c r="AJ12">
        <f t="shared" si="11"/>
        <v>7.3831158420127843E-2</v>
      </c>
      <c r="AL12" t="s">
        <v>26</v>
      </c>
      <c r="AM12">
        <f t="shared" si="4"/>
        <v>7.3831158420127843E-2</v>
      </c>
      <c r="AN12">
        <f t="shared" si="12"/>
        <v>9</v>
      </c>
      <c r="AP12">
        <v>10</v>
      </c>
      <c r="AQ12" t="s">
        <v>222</v>
      </c>
      <c r="AR12">
        <v>7.3780953616306266E-2</v>
      </c>
      <c r="AT12">
        <v>10</v>
      </c>
      <c r="AU12" t="s">
        <v>222</v>
      </c>
      <c r="AV12">
        <v>7.3780953616306266E-2</v>
      </c>
      <c r="AX12">
        <v>10</v>
      </c>
      <c r="AY12" t="s">
        <v>49</v>
      </c>
      <c r="AZ12">
        <v>4.8930899565224006E-2</v>
      </c>
    </row>
    <row r="13" spans="1:52" x14ac:dyDescent="0.25">
      <c r="A13" t="s">
        <v>27</v>
      </c>
      <c r="B13">
        <v>3</v>
      </c>
      <c r="C13">
        <v>1</v>
      </c>
      <c r="D13">
        <v>4</v>
      </c>
      <c r="E13">
        <v>5</v>
      </c>
      <c r="F13">
        <v>4</v>
      </c>
      <c r="H13" t="s">
        <v>27</v>
      </c>
      <c r="I13">
        <f t="shared" si="5"/>
        <v>9</v>
      </c>
      <c r="J13">
        <f t="shared" si="0"/>
        <v>1</v>
      </c>
      <c r="K13">
        <f t="shared" si="0"/>
        <v>16</v>
      </c>
      <c r="L13">
        <f t="shared" si="0"/>
        <v>25</v>
      </c>
      <c r="M13">
        <f t="shared" si="0"/>
        <v>16</v>
      </c>
      <c r="P13" t="s">
        <v>77</v>
      </c>
      <c r="U13" t="s">
        <v>27</v>
      </c>
      <c r="V13">
        <f t="shared" si="6"/>
        <v>5.5950288494418826E-2</v>
      </c>
      <c r="W13">
        <f t="shared" si="7"/>
        <v>1.786854224729658E-2</v>
      </c>
      <c r="X13">
        <f t="shared" si="8"/>
        <v>7.0788145040208791E-2</v>
      </c>
      <c r="Y13">
        <f t="shared" si="9"/>
        <v>8.9802651013387455E-2</v>
      </c>
      <c r="Z13">
        <f t="shared" si="2"/>
        <v>7.4913723320729528E-2</v>
      </c>
      <c r="AB13" t="s">
        <v>27</v>
      </c>
      <c r="AC13">
        <f t="shared" si="10"/>
        <v>1.3987572123604707E-2</v>
      </c>
      <c r="AD13">
        <f t="shared" si="3"/>
        <v>3.5737084494593162E-3</v>
      </c>
      <c r="AE13">
        <f t="shared" si="3"/>
        <v>1.415762900804176E-2</v>
      </c>
      <c r="AF13">
        <f t="shared" si="3"/>
        <v>1.7960530202677492E-2</v>
      </c>
      <c r="AG13">
        <f t="shared" si="3"/>
        <v>1.1237058498109428E-2</v>
      </c>
      <c r="AI13" t="s">
        <v>27</v>
      </c>
      <c r="AJ13">
        <f t="shared" si="11"/>
        <v>6.0916498281892696E-2</v>
      </c>
      <c r="AL13" t="s">
        <v>27</v>
      </c>
      <c r="AM13">
        <f t="shared" si="4"/>
        <v>6.0916498281892696E-2</v>
      </c>
      <c r="AN13">
        <f t="shared" si="12"/>
        <v>78</v>
      </c>
      <c r="AP13">
        <v>11</v>
      </c>
      <c r="AQ13" t="s">
        <v>92</v>
      </c>
      <c r="AR13">
        <v>7.3490883046944872E-2</v>
      </c>
      <c r="AT13">
        <v>11</v>
      </c>
      <c r="AU13" t="s">
        <v>92</v>
      </c>
      <c r="AV13">
        <v>7.3490883046944872E-2</v>
      </c>
      <c r="AX13">
        <v>11</v>
      </c>
      <c r="AY13" t="s">
        <v>182</v>
      </c>
      <c r="AZ13">
        <v>4.8841405594546583E-2</v>
      </c>
    </row>
    <row r="14" spans="1:52" x14ac:dyDescent="0.25">
      <c r="A14" t="s">
        <v>28</v>
      </c>
      <c r="B14">
        <v>5</v>
      </c>
      <c r="C14">
        <v>2</v>
      </c>
      <c r="D14">
        <v>3</v>
      </c>
      <c r="E14">
        <v>4</v>
      </c>
      <c r="F14">
        <v>1</v>
      </c>
      <c r="H14" t="s">
        <v>28</v>
      </c>
      <c r="I14">
        <f t="shared" si="5"/>
        <v>25</v>
      </c>
      <c r="J14">
        <f t="shared" si="0"/>
        <v>4</v>
      </c>
      <c r="K14">
        <f t="shared" si="0"/>
        <v>9</v>
      </c>
      <c r="L14">
        <f t="shared" si="0"/>
        <v>16</v>
      </c>
      <c r="M14">
        <f t="shared" si="0"/>
        <v>1</v>
      </c>
      <c r="U14" t="s">
        <v>28</v>
      </c>
      <c r="V14">
        <f t="shared" si="6"/>
        <v>9.3250480824031381E-2</v>
      </c>
      <c r="W14">
        <f t="shared" si="7"/>
        <v>3.573708449459316E-2</v>
      </c>
      <c r="X14">
        <f t="shared" si="8"/>
        <v>5.309110878015659E-2</v>
      </c>
      <c r="Y14">
        <f t="shared" si="9"/>
        <v>7.1842120810709967E-2</v>
      </c>
      <c r="Z14">
        <f t="shared" si="2"/>
        <v>1.8728430830182382E-2</v>
      </c>
      <c r="AB14" t="s">
        <v>28</v>
      </c>
      <c r="AC14">
        <f t="shared" si="10"/>
        <v>2.3312620206007845E-2</v>
      </c>
      <c r="AD14">
        <f t="shared" si="3"/>
        <v>7.1474168989186324E-3</v>
      </c>
      <c r="AE14">
        <f t="shared" si="3"/>
        <v>1.0618221756031318E-2</v>
      </c>
      <c r="AF14">
        <f t="shared" si="3"/>
        <v>1.4368424162141994E-2</v>
      </c>
      <c r="AG14">
        <f t="shared" si="3"/>
        <v>2.809264624527357E-3</v>
      </c>
      <c r="AI14" t="s">
        <v>28</v>
      </c>
      <c r="AJ14">
        <f t="shared" si="11"/>
        <v>5.8255947647627149E-2</v>
      </c>
      <c r="AL14" t="s">
        <v>28</v>
      </c>
      <c r="AM14">
        <f t="shared" si="4"/>
        <v>5.8255947647627149E-2</v>
      </c>
      <c r="AN14">
        <f t="shared" si="12"/>
        <v>104</v>
      </c>
      <c r="AP14">
        <v>12</v>
      </c>
      <c r="AQ14" t="s">
        <v>120</v>
      </c>
      <c r="AR14">
        <v>7.3419786667343626E-2</v>
      </c>
      <c r="AT14">
        <v>12</v>
      </c>
      <c r="AU14" t="s">
        <v>120</v>
      </c>
      <c r="AV14">
        <v>7.3419786667343626E-2</v>
      </c>
      <c r="AX14">
        <v>12</v>
      </c>
      <c r="AY14" t="s">
        <v>170</v>
      </c>
      <c r="AZ14">
        <v>4.8454032324949985E-2</v>
      </c>
    </row>
    <row r="15" spans="1:52" x14ac:dyDescent="0.25">
      <c r="A15" t="s">
        <v>29</v>
      </c>
      <c r="B15">
        <v>3</v>
      </c>
      <c r="C15">
        <v>4</v>
      </c>
      <c r="D15">
        <v>1</v>
      </c>
      <c r="E15">
        <v>3</v>
      </c>
      <c r="F15">
        <v>5</v>
      </c>
      <c r="H15" t="s">
        <v>29</v>
      </c>
      <c r="I15">
        <f t="shared" si="5"/>
        <v>9</v>
      </c>
      <c r="J15">
        <f t="shared" si="0"/>
        <v>16</v>
      </c>
      <c r="K15">
        <f t="shared" si="0"/>
        <v>1</v>
      </c>
      <c r="L15">
        <f t="shared" si="0"/>
        <v>9</v>
      </c>
      <c r="M15">
        <f t="shared" si="0"/>
        <v>25</v>
      </c>
      <c r="U15" t="s">
        <v>29</v>
      </c>
      <c r="V15">
        <f t="shared" si="6"/>
        <v>5.5950288494418826E-2</v>
      </c>
      <c r="W15">
        <f t="shared" si="7"/>
        <v>7.1474168989186321E-2</v>
      </c>
      <c r="X15">
        <f t="shared" si="8"/>
        <v>1.7697036260052198E-2</v>
      </c>
      <c r="Y15">
        <f t="shared" si="9"/>
        <v>5.3881590608032472E-2</v>
      </c>
      <c r="Z15">
        <f t="shared" si="2"/>
        <v>9.3642154150911913E-2</v>
      </c>
      <c r="AB15" t="s">
        <v>29</v>
      </c>
      <c r="AC15">
        <f t="shared" si="10"/>
        <v>1.3987572123604707E-2</v>
      </c>
      <c r="AD15">
        <f t="shared" si="3"/>
        <v>1.4294833797837265E-2</v>
      </c>
      <c r="AE15">
        <f t="shared" si="3"/>
        <v>3.5394072520104399E-3</v>
      </c>
      <c r="AF15">
        <f t="shared" si="3"/>
        <v>1.0776318121606496E-2</v>
      </c>
      <c r="AG15">
        <f t="shared" si="3"/>
        <v>1.4046323122636787E-2</v>
      </c>
      <c r="AI15" t="s">
        <v>29</v>
      </c>
      <c r="AJ15">
        <f t="shared" si="11"/>
        <v>5.6644454417695694E-2</v>
      </c>
      <c r="AL15" t="s">
        <v>29</v>
      </c>
      <c r="AM15">
        <f t="shared" si="4"/>
        <v>5.6644454417695694E-2</v>
      </c>
      <c r="AN15">
        <f t="shared" si="12"/>
        <v>121</v>
      </c>
      <c r="AP15">
        <v>13</v>
      </c>
      <c r="AQ15" t="s">
        <v>99</v>
      </c>
      <c r="AR15">
        <v>7.3101015792644761E-2</v>
      </c>
      <c r="AT15">
        <v>13</v>
      </c>
      <c r="AU15" t="s">
        <v>99</v>
      </c>
      <c r="AV15">
        <v>7.3101015792644761E-2</v>
      </c>
      <c r="AX15">
        <v>13</v>
      </c>
      <c r="AY15" t="s">
        <v>43</v>
      </c>
      <c r="AZ15">
        <v>4.8435634733873793E-2</v>
      </c>
    </row>
    <row r="16" spans="1:52" x14ac:dyDescent="0.25">
      <c r="A16" t="s">
        <v>30</v>
      </c>
      <c r="B16">
        <v>5</v>
      </c>
      <c r="C16">
        <v>1</v>
      </c>
      <c r="D16">
        <v>5</v>
      </c>
      <c r="E16">
        <v>5</v>
      </c>
      <c r="F16">
        <v>3</v>
      </c>
      <c r="H16" t="s">
        <v>30</v>
      </c>
      <c r="I16">
        <f t="shared" si="5"/>
        <v>25</v>
      </c>
      <c r="J16">
        <f t="shared" si="0"/>
        <v>1</v>
      </c>
      <c r="K16">
        <f t="shared" si="0"/>
        <v>25</v>
      </c>
      <c r="L16">
        <f t="shared" si="0"/>
        <v>25</v>
      </c>
      <c r="M16">
        <f t="shared" si="0"/>
        <v>9</v>
      </c>
      <c r="U16" t="s">
        <v>30</v>
      </c>
      <c r="V16">
        <f t="shared" si="6"/>
        <v>9.3250480824031381E-2</v>
      </c>
      <c r="W16">
        <f t="shared" si="7"/>
        <v>1.786854224729658E-2</v>
      </c>
      <c r="X16">
        <f t="shared" si="8"/>
        <v>8.8485181300260979E-2</v>
      </c>
      <c r="Y16">
        <f t="shared" si="9"/>
        <v>8.9802651013387455E-2</v>
      </c>
      <c r="Z16">
        <f t="shared" si="2"/>
        <v>5.6185292490547149E-2</v>
      </c>
      <c r="AB16" t="s">
        <v>30</v>
      </c>
      <c r="AC16">
        <f t="shared" si="10"/>
        <v>2.3312620206007845E-2</v>
      </c>
      <c r="AD16">
        <f t="shared" si="3"/>
        <v>3.5737084494593162E-3</v>
      </c>
      <c r="AE16">
        <f t="shared" si="3"/>
        <v>1.7697036260052198E-2</v>
      </c>
      <c r="AF16">
        <f t="shared" si="3"/>
        <v>1.7960530202677492E-2</v>
      </c>
      <c r="AG16">
        <f t="shared" si="3"/>
        <v>8.4277938735820724E-3</v>
      </c>
      <c r="AI16" t="s">
        <v>30</v>
      </c>
      <c r="AJ16">
        <f t="shared" si="11"/>
        <v>7.0971688991778914E-2</v>
      </c>
      <c r="AL16" t="s">
        <v>30</v>
      </c>
      <c r="AM16">
        <f t="shared" si="4"/>
        <v>7.0971688991778914E-2</v>
      </c>
      <c r="AN16">
        <f t="shared" si="12"/>
        <v>20</v>
      </c>
      <c r="AP16">
        <v>14</v>
      </c>
      <c r="AQ16" t="s">
        <v>112</v>
      </c>
      <c r="AR16">
        <v>7.2998112200298129E-2</v>
      </c>
      <c r="AT16">
        <v>14</v>
      </c>
      <c r="AU16" t="s">
        <v>112</v>
      </c>
      <c r="AV16">
        <v>7.2998112200298129E-2</v>
      </c>
      <c r="AX16">
        <v>14</v>
      </c>
      <c r="AY16" t="s">
        <v>283</v>
      </c>
      <c r="AZ16">
        <v>4.832122194106088E-2</v>
      </c>
    </row>
    <row r="17" spans="1:52" x14ac:dyDescent="0.25">
      <c r="A17" t="s">
        <v>31</v>
      </c>
      <c r="B17">
        <v>5</v>
      </c>
      <c r="C17">
        <v>3</v>
      </c>
      <c r="D17">
        <v>4</v>
      </c>
      <c r="E17">
        <v>4</v>
      </c>
      <c r="F17">
        <v>3</v>
      </c>
      <c r="H17" t="s">
        <v>31</v>
      </c>
      <c r="I17">
        <f t="shared" si="5"/>
        <v>25</v>
      </c>
      <c r="J17">
        <f t="shared" si="0"/>
        <v>9</v>
      </c>
      <c r="K17">
        <f t="shared" si="0"/>
        <v>16</v>
      </c>
      <c r="L17">
        <f t="shared" si="0"/>
        <v>16</v>
      </c>
      <c r="M17">
        <f t="shared" si="0"/>
        <v>9</v>
      </c>
      <c r="U17" t="s">
        <v>31</v>
      </c>
      <c r="V17">
        <f t="shared" si="6"/>
        <v>9.3250480824031381E-2</v>
      </c>
      <c r="W17">
        <f t="shared" si="7"/>
        <v>5.3605626741889748E-2</v>
      </c>
      <c r="X17">
        <f t="shared" si="8"/>
        <v>7.0788145040208791E-2</v>
      </c>
      <c r="Y17">
        <f t="shared" si="9"/>
        <v>7.1842120810709967E-2</v>
      </c>
      <c r="Z17">
        <f t="shared" si="2"/>
        <v>5.6185292490547149E-2</v>
      </c>
      <c r="AB17" t="s">
        <v>31</v>
      </c>
      <c r="AC17">
        <f t="shared" si="10"/>
        <v>2.3312620206007845E-2</v>
      </c>
      <c r="AD17">
        <f t="shared" si="3"/>
        <v>1.072112534837795E-2</v>
      </c>
      <c r="AE17">
        <f t="shared" si="3"/>
        <v>1.415762900804176E-2</v>
      </c>
      <c r="AF17">
        <f t="shared" si="3"/>
        <v>1.4368424162141994E-2</v>
      </c>
      <c r="AG17">
        <f t="shared" si="3"/>
        <v>8.4277938735820724E-3</v>
      </c>
      <c r="AI17" t="s">
        <v>31</v>
      </c>
      <c r="AJ17">
        <f t="shared" si="11"/>
        <v>7.0987592598151614E-2</v>
      </c>
      <c r="AL17" t="s">
        <v>31</v>
      </c>
      <c r="AM17">
        <f t="shared" si="4"/>
        <v>7.0987592598151614E-2</v>
      </c>
      <c r="AN17">
        <f t="shared" si="12"/>
        <v>18</v>
      </c>
      <c r="AP17">
        <v>15</v>
      </c>
      <c r="AQ17" t="s">
        <v>118</v>
      </c>
      <c r="AR17">
        <v>7.2742342828385598E-2</v>
      </c>
      <c r="AT17">
        <v>15</v>
      </c>
      <c r="AU17" t="s">
        <v>118</v>
      </c>
      <c r="AV17">
        <v>7.2742342828385598E-2</v>
      </c>
      <c r="AX17">
        <v>15</v>
      </c>
      <c r="AY17" t="s">
        <v>210</v>
      </c>
      <c r="AZ17">
        <v>4.8302824349984695E-2</v>
      </c>
    </row>
    <row r="18" spans="1:52" x14ac:dyDescent="0.25">
      <c r="A18" t="s">
        <v>32</v>
      </c>
      <c r="B18">
        <v>3</v>
      </c>
      <c r="C18">
        <v>2</v>
      </c>
      <c r="D18">
        <v>2</v>
      </c>
      <c r="E18">
        <v>1</v>
      </c>
      <c r="F18">
        <v>3</v>
      </c>
      <c r="H18" t="s">
        <v>32</v>
      </c>
      <c r="I18">
        <f t="shared" si="5"/>
        <v>9</v>
      </c>
      <c r="J18">
        <f t="shared" si="0"/>
        <v>4</v>
      </c>
      <c r="K18">
        <f t="shared" si="0"/>
        <v>4</v>
      </c>
      <c r="L18">
        <f t="shared" si="0"/>
        <v>1</v>
      </c>
      <c r="M18">
        <f t="shared" si="0"/>
        <v>9</v>
      </c>
      <c r="U18" t="s">
        <v>32</v>
      </c>
      <c r="V18">
        <f t="shared" si="6"/>
        <v>5.5950288494418826E-2</v>
      </c>
      <c r="W18">
        <f t="shared" si="7"/>
        <v>3.573708449459316E-2</v>
      </c>
      <c r="X18">
        <f t="shared" si="8"/>
        <v>3.5394072520104396E-2</v>
      </c>
      <c r="Y18">
        <f t="shared" si="9"/>
        <v>1.7960530202677492E-2</v>
      </c>
      <c r="Z18">
        <f t="shared" si="2"/>
        <v>5.6185292490547149E-2</v>
      </c>
      <c r="AB18" t="s">
        <v>32</v>
      </c>
      <c r="AC18">
        <f t="shared" si="10"/>
        <v>1.3987572123604707E-2</v>
      </c>
      <c r="AD18">
        <f t="shared" si="3"/>
        <v>7.1474168989186324E-3</v>
      </c>
      <c r="AE18">
        <f t="shared" si="3"/>
        <v>7.0788145040208798E-3</v>
      </c>
      <c r="AF18">
        <f t="shared" si="3"/>
        <v>3.5921060405354984E-3</v>
      </c>
      <c r="AG18">
        <f t="shared" si="3"/>
        <v>8.4277938735820724E-3</v>
      </c>
      <c r="AI18" t="s">
        <v>32</v>
      </c>
      <c r="AJ18">
        <f t="shared" si="11"/>
        <v>4.0233703440661787E-2</v>
      </c>
      <c r="AL18" t="s">
        <v>32</v>
      </c>
      <c r="AM18">
        <f t="shared" si="4"/>
        <v>4.0233703440661787E-2</v>
      </c>
      <c r="AN18">
        <f t="shared" si="12"/>
        <v>247</v>
      </c>
      <c r="AP18">
        <v>16</v>
      </c>
      <c r="AQ18" t="s">
        <v>90</v>
      </c>
      <c r="AR18">
        <v>7.1752036423083587E-2</v>
      </c>
      <c r="AT18">
        <v>16</v>
      </c>
      <c r="AU18" t="s">
        <v>90</v>
      </c>
      <c r="AV18">
        <v>7.1752036423083587E-2</v>
      </c>
      <c r="AX18">
        <v>16</v>
      </c>
      <c r="AY18" t="s">
        <v>86</v>
      </c>
      <c r="AZ18">
        <v>4.8286920743612002E-2</v>
      </c>
    </row>
    <row r="19" spans="1:52" x14ac:dyDescent="0.25">
      <c r="A19" t="s">
        <v>33</v>
      </c>
      <c r="B19">
        <v>2</v>
      </c>
      <c r="C19">
        <v>5</v>
      </c>
      <c r="D19">
        <v>5</v>
      </c>
      <c r="E19">
        <v>5</v>
      </c>
      <c r="F19">
        <v>5</v>
      </c>
      <c r="H19" t="s">
        <v>33</v>
      </c>
      <c r="I19">
        <f t="shared" si="5"/>
        <v>4</v>
      </c>
      <c r="J19">
        <f t="shared" si="5"/>
        <v>25</v>
      </c>
      <c r="K19">
        <f t="shared" si="5"/>
        <v>25</v>
      </c>
      <c r="L19">
        <f t="shared" si="5"/>
        <v>25</v>
      </c>
      <c r="M19">
        <f t="shared" si="5"/>
        <v>25</v>
      </c>
      <c r="U19" t="s">
        <v>33</v>
      </c>
      <c r="V19">
        <f t="shared" si="6"/>
        <v>3.7300192329612555E-2</v>
      </c>
      <c r="W19">
        <f t="shared" si="7"/>
        <v>8.9342711236482908E-2</v>
      </c>
      <c r="X19">
        <f t="shared" si="8"/>
        <v>8.8485181300260979E-2</v>
      </c>
      <c r="Y19">
        <f t="shared" si="9"/>
        <v>8.9802651013387455E-2</v>
      </c>
      <c r="Z19">
        <f t="shared" si="2"/>
        <v>9.3642154150911913E-2</v>
      </c>
      <c r="AB19" t="s">
        <v>33</v>
      </c>
      <c r="AC19">
        <f t="shared" si="10"/>
        <v>9.3250480824031388E-3</v>
      </c>
      <c r="AD19">
        <f t="shared" si="10"/>
        <v>1.7868542247296584E-2</v>
      </c>
      <c r="AE19">
        <f t="shared" si="10"/>
        <v>1.7697036260052198E-2</v>
      </c>
      <c r="AF19">
        <f t="shared" si="10"/>
        <v>1.7960530202677492E-2</v>
      </c>
      <c r="AG19">
        <f t="shared" si="10"/>
        <v>1.4046323122636787E-2</v>
      </c>
      <c r="AI19" t="s">
        <v>33</v>
      </c>
      <c r="AJ19">
        <f t="shared" si="11"/>
        <v>7.6897479915066194E-2</v>
      </c>
      <c r="AL19" t="s">
        <v>33</v>
      </c>
      <c r="AM19">
        <f t="shared" si="4"/>
        <v>7.6897479915066194E-2</v>
      </c>
      <c r="AN19">
        <f t="shared" si="12"/>
        <v>7</v>
      </c>
      <c r="AP19">
        <v>17</v>
      </c>
      <c r="AQ19" t="s">
        <v>141</v>
      </c>
      <c r="AR19">
        <v>7.171773522563471E-2</v>
      </c>
      <c r="AT19">
        <v>17</v>
      </c>
      <c r="AU19" t="s">
        <v>141</v>
      </c>
      <c r="AV19">
        <v>7.171773522563471E-2</v>
      </c>
      <c r="AX19">
        <v>17</v>
      </c>
      <c r="AY19" t="s">
        <v>144</v>
      </c>
      <c r="AZ19">
        <v>4.8129660558139685E-2</v>
      </c>
    </row>
    <row r="20" spans="1:52" x14ac:dyDescent="0.25">
      <c r="A20" t="s">
        <v>34</v>
      </c>
      <c r="B20">
        <v>4</v>
      </c>
      <c r="C20">
        <v>1</v>
      </c>
      <c r="D20">
        <v>4</v>
      </c>
      <c r="E20">
        <v>5</v>
      </c>
      <c r="F20">
        <v>2</v>
      </c>
      <c r="H20" t="s">
        <v>34</v>
      </c>
      <c r="I20">
        <f t="shared" si="5"/>
        <v>16</v>
      </c>
      <c r="J20">
        <f t="shared" si="5"/>
        <v>1</v>
      </c>
      <c r="K20">
        <f t="shared" si="5"/>
        <v>16</v>
      </c>
      <c r="L20">
        <f t="shared" si="5"/>
        <v>25</v>
      </c>
      <c r="M20">
        <f t="shared" si="5"/>
        <v>4</v>
      </c>
      <c r="U20" t="s">
        <v>34</v>
      </c>
      <c r="V20">
        <f t="shared" si="6"/>
        <v>7.4600384659225111E-2</v>
      </c>
      <c r="W20">
        <f t="shared" si="7"/>
        <v>1.786854224729658E-2</v>
      </c>
      <c r="X20">
        <f t="shared" si="8"/>
        <v>7.0788145040208791E-2</v>
      </c>
      <c r="Y20">
        <f t="shared" si="9"/>
        <v>8.9802651013387455E-2</v>
      </c>
      <c r="Z20">
        <f t="shared" si="2"/>
        <v>3.7456861660364764E-2</v>
      </c>
      <c r="AB20" t="s">
        <v>34</v>
      </c>
      <c r="AC20">
        <f t="shared" si="10"/>
        <v>1.8650096164806278E-2</v>
      </c>
      <c r="AD20">
        <f t="shared" si="10"/>
        <v>3.5737084494593162E-3</v>
      </c>
      <c r="AE20">
        <f t="shared" si="10"/>
        <v>1.415762900804176E-2</v>
      </c>
      <c r="AF20">
        <f t="shared" si="10"/>
        <v>1.7960530202677492E-2</v>
      </c>
      <c r="AG20">
        <f t="shared" si="10"/>
        <v>5.6185292490547141E-3</v>
      </c>
      <c r="AI20" t="s">
        <v>34</v>
      </c>
      <c r="AJ20">
        <f t="shared" si="11"/>
        <v>5.9960493074039549E-2</v>
      </c>
      <c r="AL20" t="s">
        <v>34</v>
      </c>
      <c r="AM20">
        <f t="shared" si="4"/>
        <v>5.9960493074039549E-2</v>
      </c>
      <c r="AN20">
        <f t="shared" si="12"/>
        <v>87</v>
      </c>
      <c r="AP20">
        <v>18</v>
      </c>
      <c r="AQ20" t="s">
        <v>31</v>
      </c>
      <c r="AR20">
        <v>7.0987592598151614E-2</v>
      </c>
      <c r="AT20">
        <v>18</v>
      </c>
      <c r="AU20" t="s">
        <v>31</v>
      </c>
      <c r="AV20">
        <v>7.0987592598151614E-2</v>
      </c>
      <c r="AX20">
        <v>18</v>
      </c>
      <c r="AY20" t="s">
        <v>56</v>
      </c>
      <c r="AZ20">
        <v>4.8061058163241931E-2</v>
      </c>
    </row>
    <row r="21" spans="1:52" x14ac:dyDescent="0.25">
      <c r="A21" t="s">
        <v>35</v>
      </c>
      <c r="B21">
        <v>2</v>
      </c>
      <c r="C21">
        <v>4</v>
      </c>
      <c r="D21">
        <v>3</v>
      </c>
      <c r="E21">
        <v>4</v>
      </c>
      <c r="F21">
        <v>1</v>
      </c>
      <c r="H21" t="s">
        <v>35</v>
      </c>
      <c r="I21">
        <f t="shared" si="5"/>
        <v>4</v>
      </c>
      <c r="J21">
        <f t="shared" si="5"/>
        <v>16</v>
      </c>
      <c r="K21">
        <f t="shared" si="5"/>
        <v>9</v>
      </c>
      <c r="L21">
        <f t="shared" si="5"/>
        <v>16</v>
      </c>
      <c r="M21">
        <f t="shared" si="5"/>
        <v>1</v>
      </c>
      <c r="U21" t="s">
        <v>35</v>
      </c>
      <c r="V21">
        <f t="shared" si="6"/>
        <v>3.7300192329612555E-2</v>
      </c>
      <c r="W21">
        <f t="shared" si="7"/>
        <v>7.1474168989186321E-2</v>
      </c>
      <c r="X21">
        <f t="shared" si="8"/>
        <v>5.309110878015659E-2</v>
      </c>
      <c r="Y21">
        <f t="shared" si="9"/>
        <v>7.1842120810709967E-2</v>
      </c>
      <c r="Z21">
        <f t="shared" si="2"/>
        <v>1.8728430830182382E-2</v>
      </c>
      <c r="AB21" t="s">
        <v>35</v>
      </c>
      <c r="AC21">
        <f t="shared" si="10"/>
        <v>9.3250480824031388E-3</v>
      </c>
      <c r="AD21">
        <f t="shared" si="10"/>
        <v>1.4294833797837265E-2</v>
      </c>
      <c r="AE21">
        <f t="shared" si="10"/>
        <v>1.0618221756031318E-2</v>
      </c>
      <c r="AF21">
        <f t="shared" si="10"/>
        <v>1.4368424162141994E-2</v>
      </c>
      <c r="AG21">
        <f t="shared" si="10"/>
        <v>2.809264624527357E-3</v>
      </c>
      <c r="AI21" t="s">
        <v>35</v>
      </c>
      <c r="AJ21">
        <f t="shared" si="11"/>
        <v>5.1415792422941073E-2</v>
      </c>
      <c r="AL21" t="s">
        <v>35</v>
      </c>
      <c r="AM21">
        <f t="shared" si="4"/>
        <v>5.1415792422941073E-2</v>
      </c>
      <c r="AN21">
        <f t="shared" si="12"/>
        <v>173</v>
      </c>
      <c r="AP21">
        <v>18</v>
      </c>
      <c r="AQ21" t="s">
        <v>173</v>
      </c>
      <c r="AR21">
        <v>7.0987592598151614E-2</v>
      </c>
      <c r="AT21">
        <v>18</v>
      </c>
      <c r="AU21" t="s">
        <v>173</v>
      </c>
      <c r="AV21">
        <v>7.0987592598151614E-2</v>
      </c>
      <c r="AX21">
        <v>19</v>
      </c>
      <c r="AY21" t="s">
        <v>201</v>
      </c>
      <c r="AZ21">
        <v>4.7944151385725518E-2</v>
      </c>
    </row>
    <row r="22" spans="1:52" x14ac:dyDescent="0.25">
      <c r="A22" t="s">
        <v>36</v>
      </c>
      <c r="B22">
        <v>3</v>
      </c>
      <c r="C22">
        <v>1</v>
      </c>
      <c r="D22">
        <v>2</v>
      </c>
      <c r="E22">
        <v>2</v>
      </c>
      <c r="F22">
        <v>4</v>
      </c>
      <c r="H22" t="s">
        <v>36</v>
      </c>
      <c r="I22">
        <f t="shared" si="5"/>
        <v>9</v>
      </c>
      <c r="J22">
        <f t="shared" si="5"/>
        <v>1</v>
      </c>
      <c r="K22">
        <f t="shared" si="5"/>
        <v>4</v>
      </c>
      <c r="L22">
        <f t="shared" si="5"/>
        <v>4</v>
      </c>
      <c r="M22">
        <f t="shared" si="5"/>
        <v>16</v>
      </c>
      <c r="U22" t="s">
        <v>36</v>
      </c>
      <c r="V22">
        <f t="shared" si="6"/>
        <v>5.5950288494418826E-2</v>
      </c>
      <c r="W22">
        <f t="shared" si="7"/>
        <v>1.786854224729658E-2</v>
      </c>
      <c r="X22">
        <f t="shared" si="8"/>
        <v>3.5394072520104396E-2</v>
      </c>
      <c r="Y22">
        <f t="shared" si="9"/>
        <v>3.5921060405354983E-2</v>
      </c>
      <c r="Z22">
        <f t="shared" si="2"/>
        <v>7.4913723320729528E-2</v>
      </c>
      <c r="AB22" t="s">
        <v>36</v>
      </c>
      <c r="AC22">
        <f t="shared" si="10"/>
        <v>1.3987572123604707E-2</v>
      </c>
      <c r="AD22">
        <f t="shared" si="10"/>
        <v>3.5737084494593162E-3</v>
      </c>
      <c r="AE22">
        <f t="shared" si="10"/>
        <v>7.0788145040208798E-3</v>
      </c>
      <c r="AF22">
        <f t="shared" si="10"/>
        <v>7.1842120810709969E-3</v>
      </c>
      <c r="AG22">
        <f t="shared" si="10"/>
        <v>1.1237058498109428E-2</v>
      </c>
      <c r="AI22" t="s">
        <v>36</v>
      </c>
      <c r="AJ22">
        <f t="shared" si="11"/>
        <v>4.3061365656265331E-2</v>
      </c>
      <c r="AL22" t="s">
        <v>36</v>
      </c>
      <c r="AM22">
        <f t="shared" si="4"/>
        <v>4.3061365656265331E-2</v>
      </c>
      <c r="AN22">
        <f t="shared" si="12"/>
        <v>239</v>
      </c>
      <c r="AP22">
        <v>20</v>
      </c>
      <c r="AQ22" t="s">
        <v>30</v>
      </c>
      <c r="AR22">
        <v>7.0971688991778914E-2</v>
      </c>
      <c r="AT22">
        <v>20</v>
      </c>
      <c r="AU22" t="s">
        <v>30</v>
      </c>
      <c r="AV22">
        <v>7.0971688991778914E-2</v>
      </c>
      <c r="AX22">
        <v>20</v>
      </c>
      <c r="AY22" t="s">
        <v>299</v>
      </c>
      <c r="AZ22">
        <v>4.7944151385725518E-2</v>
      </c>
    </row>
    <row r="23" spans="1:52" x14ac:dyDescent="0.25">
      <c r="A23" t="s">
        <v>37</v>
      </c>
      <c r="B23">
        <v>5</v>
      </c>
      <c r="C23">
        <v>2</v>
      </c>
      <c r="D23">
        <v>3</v>
      </c>
      <c r="E23">
        <v>1</v>
      </c>
      <c r="F23">
        <v>2</v>
      </c>
      <c r="H23" t="s">
        <v>37</v>
      </c>
      <c r="I23">
        <f t="shared" si="5"/>
        <v>25</v>
      </c>
      <c r="J23">
        <f t="shared" si="5"/>
        <v>4</v>
      </c>
      <c r="K23">
        <f t="shared" si="5"/>
        <v>9</v>
      </c>
      <c r="L23">
        <f t="shared" si="5"/>
        <v>1</v>
      </c>
      <c r="M23">
        <f t="shared" si="5"/>
        <v>4</v>
      </c>
      <c r="U23" t="s">
        <v>37</v>
      </c>
      <c r="V23">
        <f t="shared" si="6"/>
        <v>9.3250480824031381E-2</v>
      </c>
      <c r="W23">
        <f t="shared" si="7"/>
        <v>3.573708449459316E-2</v>
      </c>
      <c r="X23">
        <f t="shared" si="8"/>
        <v>5.309110878015659E-2</v>
      </c>
      <c r="Y23">
        <f t="shared" si="9"/>
        <v>1.7960530202677492E-2</v>
      </c>
      <c r="Z23">
        <f t="shared" si="2"/>
        <v>3.7456861660364764E-2</v>
      </c>
      <c r="AB23" t="s">
        <v>37</v>
      </c>
      <c r="AC23">
        <f t="shared" si="10"/>
        <v>2.3312620206007845E-2</v>
      </c>
      <c r="AD23">
        <f t="shared" si="10"/>
        <v>7.1474168989186324E-3</v>
      </c>
      <c r="AE23">
        <f t="shared" si="10"/>
        <v>1.0618221756031318E-2</v>
      </c>
      <c r="AF23">
        <f t="shared" si="10"/>
        <v>3.5921060405354984E-3</v>
      </c>
      <c r="AG23">
        <f t="shared" si="10"/>
        <v>5.6185292490547141E-3</v>
      </c>
      <c r="AI23" t="s">
        <v>37</v>
      </c>
      <c r="AJ23">
        <f t="shared" si="11"/>
        <v>5.0288894150548005E-2</v>
      </c>
      <c r="AL23" t="s">
        <v>37</v>
      </c>
      <c r="AM23">
        <f t="shared" si="4"/>
        <v>5.0288894150548005E-2</v>
      </c>
      <c r="AN23">
        <f t="shared" si="12"/>
        <v>179</v>
      </c>
      <c r="AP23">
        <v>21</v>
      </c>
      <c r="AQ23" t="s">
        <v>181</v>
      </c>
      <c r="AR23">
        <v>7.0836384623186324E-2</v>
      </c>
      <c r="AT23">
        <v>21</v>
      </c>
      <c r="AU23" t="s">
        <v>181</v>
      </c>
      <c r="AV23">
        <v>7.0836384623186324E-2</v>
      </c>
      <c r="AX23">
        <v>21</v>
      </c>
      <c r="AY23" t="s">
        <v>212</v>
      </c>
      <c r="AZ23">
        <v>4.7823686382405577E-2</v>
      </c>
    </row>
    <row r="24" spans="1:52" x14ac:dyDescent="0.25">
      <c r="A24" t="s">
        <v>38</v>
      </c>
      <c r="B24">
        <v>5</v>
      </c>
      <c r="C24">
        <v>5</v>
      </c>
      <c r="D24">
        <v>4</v>
      </c>
      <c r="E24">
        <v>1</v>
      </c>
      <c r="F24">
        <v>2</v>
      </c>
      <c r="H24" t="s">
        <v>38</v>
      </c>
      <c r="I24">
        <f t="shared" si="5"/>
        <v>25</v>
      </c>
      <c r="J24">
        <f t="shared" si="5"/>
        <v>25</v>
      </c>
      <c r="K24">
        <f t="shared" si="5"/>
        <v>16</v>
      </c>
      <c r="L24">
        <f t="shared" si="5"/>
        <v>1</v>
      </c>
      <c r="M24">
        <f t="shared" si="5"/>
        <v>4</v>
      </c>
      <c r="U24" t="s">
        <v>38</v>
      </c>
      <c r="V24">
        <f t="shared" si="6"/>
        <v>9.3250480824031381E-2</v>
      </c>
      <c r="W24">
        <f t="shared" si="7"/>
        <v>8.9342711236482908E-2</v>
      </c>
      <c r="X24">
        <f t="shared" si="8"/>
        <v>7.0788145040208791E-2</v>
      </c>
      <c r="Y24">
        <f t="shared" si="9"/>
        <v>1.7960530202677492E-2</v>
      </c>
      <c r="Z24">
        <f t="shared" si="2"/>
        <v>3.7456861660364764E-2</v>
      </c>
      <c r="AB24" t="s">
        <v>38</v>
      </c>
      <c r="AC24">
        <f t="shared" si="10"/>
        <v>2.3312620206007845E-2</v>
      </c>
      <c r="AD24">
        <f t="shared" si="10"/>
        <v>1.7868542247296584E-2</v>
      </c>
      <c r="AE24">
        <f t="shared" si="10"/>
        <v>1.415762900804176E-2</v>
      </c>
      <c r="AF24">
        <f t="shared" si="10"/>
        <v>3.5921060405354984E-3</v>
      </c>
      <c r="AG24">
        <f t="shared" si="10"/>
        <v>5.6185292490547141E-3</v>
      </c>
      <c r="AI24" t="s">
        <v>38</v>
      </c>
      <c r="AJ24">
        <f t="shared" si="11"/>
        <v>6.4549426750936403E-2</v>
      </c>
      <c r="AL24" t="s">
        <v>38</v>
      </c>
      <c r="AM24">
        <f t="shared" si="4"/>
        <v>6.4549426750936403E-2</v>
      </c>
      <c r="AN24">
        <f t="shared" si="12"/>
        <v>41</v>
      </c>
      <c r="AP24">
        <v>22</v>
      </c>
      <c r="AQ24" t="s">
        <v>169</v>
      </c>
      <c r="AR24">
        <v>7.0681618422417519E-2</v>
      </c>
      <c r="AT24">
        <v>22</v>
      </c>
      <c r="AU24" t="s">
        <v>169</v>
      </c>
      <c r="AV24">
        <v>7.0681618422417519E-2</v>
      </c>
      <c r="AX24">
        <v>22</v>
      </c>
      <c r="AY24" t="s">
        <v>130</v>
      </c>
      <c r="AZ24">
        <v>4.7445328328571776E-2</v>
      </c>
    </row>
    <row r="25" spans="1:52" x14ac:dyDescent="0.25">
      <c r="A25" t="s">
        <v>39</v>
      </c>
      <c r="B25">
        <v>2</v>
      </c>
      <c r="C25">
        <v>4</v>
      </c>
      <c r="D25">
        <v>4</v>
      </c>
      <c r="E25">
        <v>3</v>
      </c>
      <c r="F25">
        <v>5</v>
      </c>
      <c r="H25" t="s">
        <v>39</v>
      </c>
      <c r="I25">
        <f t="shared" si="5"/>
        <v>4</v>
      </c>
      <c r="J25">
        <f t="shared" si="5"/>
        <v>16</v>
      </c>
      <c r="K25">
        <f t="shared" si="5"/>
        <v>16</v>
      </c>
      <c r="L25">
        <f t="shared" si="5"/>
        <v>9</v>
      </c>
      <c r="M25">
        <f t="shared" si="5"/>
        <v>25</v>
      </c>
      <c r="U25" t="s">
        <v>39</v>
      </c>
      <c r="V25">
        <f t="shared" si="6"/>
        <v>3.7300192329612555E-2</v>
      </c>
      <c r="W25">
        <f t="shared" si="7"/>
        <v>7.1474168989186321E-2</v>
      </c>
      <c r="X25">
        <f t="shared" si="8"/>
        <v>7.0788145040208791E-2</v>
      </c>
      <c r="Y25">
        <f t="shared" si="9"/>
        <v>5.3881590608032472E-2</v>
      </c>
      <c r="Z25">
        <f t="shared" si="2"/>
        <v>9.3642154150911913E-2</v>
      </c>
      <c r="AB25" t="s">
        <v>39</v>
      </c>
      <c r="AC25">
        <f t="shared" si="10"/>
        <v>9.3250480824031388E-3</v>
      </c>
      <c r="AD25">
        <f t="shared" si="10"/>
        <v>1.4294833797837265E-2</v>
      </c>
      <c r="AE25">
        <f t="shared" si="10"/>
        <v>1.415762900804176E-2</v>
      </c>
      <c r="AF25">
        <f t="shared" si="10"/>
        <v>1.0776318121606496E-2</v>
      </c>
      <c r="AG25">
        <f t="shared" si="10"/>
        <v>1.4046323122636787E-2</v>
      </c>
      <c r="AI25" t="s">
        <v>39</v>
      </c>
      <c r="AJ25">
        <f t="shared" si="11"/>
        <v>6.2600152132525441E-2</v>
      </c>
      <c r="AL25" t="s">
        <v>39</v>
      </c>
      <c r="AM25">
        <f t="shared" si="4"/>
        <v>6.2600152132525441E-2</v>
      </c>
      <c r="AN25">
        <f t="shared" si="12"/>
        <v>59</v>
      </c>
      <c r="AP25">
        <v>23</v>
      </c>
      <c r="AQ25" t="s">
        <v>122</v>
      </c>
      <c r="AR25">
        <v>7.0152052393618422E-2</v>
      </c>
      <c r="AT25">
        <v>23</v>
      </c>
      <c r="AU25" t="s">
        <v>122</v>
      </c>
      <c r="AV25">
        <v>7.0152052393618422E-2</v>
      </c>
      <c r="AX25">
        <v>23</v>
      </c>
      <c r="AY25" t="s">
        <v>218</v>
      </c>
      <c r="AZ25">
        <v>4.743381912810548E-2</v>
      </c>
    </row>
    <row r="26" spans="1:52" x14ac:dyDescent="0.25">
      <c r="A26" t="s">
        <v>40</v>
      </c>
      <c r="B26">
        <v>3</v>
      </c>
      <c r="C26">
        <v>2</v>
      </c>
      <c r="D26">
        <v>4</v>
      </c>
      <c r="E26">
        <v>4</v>
      </c>
      <c r="F26">
        <v>4</v>
      </c>
      <c r="H26" t="s">
        <v>40</v>
      </c>
      <c r="I26">
        <f t="shared" si="5"/>
        <v>9</v>
      </c>
      <c r="J26">
        <f t="shared" si="5"/>
        <v>4</v>
      </c>
      <c r="K26">
        <f t="shared" si="5"/>
        <v>16</v>
      </c>
      <c r="L26">
        <f t="shared" si="5"/>
        <v>16</v>
      </c>
      <c r="M26">
        <f t="shared" si="5"/>
        <v>16</v>
      </c>
      <c r="U26" t="s">
        <v>40</v>
      </c>
      <c r="V26">
        <f t="shared" si="6"/>
        <v>5.5950288494418826E-2</v>
      </c>
      <c r="W26">
        <f t="shared" si="7"/>
        <v>3.573708449459316E-2</v>
      </c>
      <c r="X26">
        <f t="shared" si="8"/>
        <v>7.0788145040208791E-2</v>
      </c>
      <c r="Y26">
        <f t="shared" si="9"/>
        <v>7.1842120810709967E-2</v>
      </c>
      <c r="Z26">
        <f t="shared" si="2"/>
        <v>7.4913723320729528E-2</v>
      </c>
      <c r="AB26" t="s">
        <v>40</v>
      </c>
      <c r="AC26">
        <f t="shared" si="10"/>
        <v>1.3987572123604707E-2</v>
      </c>
      <c r="AD26">
        <f t="shared" si="10"/>
        <v>7.1474168989186324E-3</v>
      </c>
      <c r="AE26">
        <f t="shared" si="10"/>
        <v>1.415762900804176E-2</v>
      </c>
      <c r="AF26">
        <f t="shared" si="10"/>
        <v>1.4368424162141994E-2</v>
      </c>
      <c r="AG26">
        <f t="shared" si="10"/>
        <v>1.1237058498109428E-2</v>
      </c>
      <c r="AI26" t="s">
        <v>40</v>
      </c>
      <c r="AJ26">
        <f t="shared" si="11"/>
        <v>6.0898100690816519E-2</v>
      </c>
      <c r="AL26" t="s">
        <v>40</v>
      </c>
      <c r="AM26">
        <f t="shared" si="4"/>
        <v>6.0898100690816519E-2</v>
      </c>
      <c r="AN26">
        <f t="shared" si="12"/>
        <v>79</v>
      </c>
      <c r="AP26">
        <v>24</v>
      </c>
      <c r="AQ26" t="s">
        <v>25</v>
      </c>
      <c r="AR26">
        <v>6.9933078203858245E-2</v>
      </c>
      <c r="AT26">
        <v>24</v>
      </c>
      <c r="AU26" t="s">
        <v>25</v>
      </c>
      <c r="AV26">
        <v>6.9933078203858245E-2</v>
      </c>
      <c r="AX26">
        <v>24</v>
      </c>
      <c r="AY26" t="s">
        <v>100</v>
      </c>
      <c r="AZ26">
        <v>4.7321900319996044E-2</v>
      </c>
    </row>
    <row r="27" spans="1:52" x14ac:dyDescent="0.25">
      <c r="A27" t="s">
        <v>41</v>
      </c>
      <c r="B27">
        <v>2</v>
      </c>
      <c r="C27">
        <v>1</v>
      </c>
      <c r="D27">
        <v>3</v>
      </c>
      <c r="E27">
        <v>4</v>
      </c>
      <c r="F27">
        <v>4</v>
      </c>
      <c r="H27" t="s">
        <v>41</v>
      </c>
      <c r="I27">
        <f t="shared" si="5"/>
        <v>4</v>
      </c>
      <c r="J27">
        <f t="shared" si="5"/>
        <v>1</v>
      </c>
      <c r="K27">
        <f t="shared" si="5"/>
        <v>9</v>
      </c>
      <c r="L27">
        <f t="shared" si="5"/>
        <v>16</v>
      </c>
      <c r="M27">
        <f t="shared" si="5"/>
        <v>16</v>
      </c>
      <c r="U27" t="s">
        <v>41</v>
      </c>
      <c r="V27">
        <f t="shared" si="6"/>
        <v>3.7300192329612555E-2</v>
      </c>
      <c r="W27">
        <f t="shared" si="7"/>
        <v>1.786854224729658E-2</v>
      </c>
      <c r="X27">
        <f t="shared" si="8"/>
        <v>5.309110878015659E-2</v>
      </c>
      <c r="Y27">
        <f t="shared" si="9"/>
        <v>7.1842120810709967E-2</v>
      </c>
      <c r="Z27">
        <f t="shared" si="2"/>
        <v>7.4913723320729528E-2</v>
      </c>
      <c r="AB27" t="s">
        <v>41</v>
      </c>
      <c r="AC27">
        <f t="shared" si="10"/>
        <v>9.3250480824031388E-3</v>
      </c>
      <c r="AD27">
        <f t="shared" si="10"/>
        <v>3.5737084494593162E-3</v>
      </c>
      <c r="AE27">
        <f t="shared" si="10"/>
        <v>1.0618221756031318E-2</v>
      </c>
      <c r="AF27">
        <f t="shared" si="10"/>
        <v>1.4368424162141994E-2</v>
      </c>
      <c r="AG27">
        <f t="shared" si="10"/>
        <v>1.1237058498109428E-2</v>
      </c>
      <c r="AI27" t="s">
        <v>41</v>
      </c>
      <c r="AJ27">
        <f t="shared" si="11"/>
        <v>4.9122460948145194E-2</v>
      </c>
      <c r="AL27" t="s">
        <v>41</v>
      </c>
      <c r="AM27">
        <f t="shared" si="4"/>
        <v>4.9122460948145194E-2</v>
      </c>
      <c r="AN27">
        <f t="shared" si="12"/>
        <v>189</v>
      </c>
      <c r="AP27">
        <v>25</v>
      </c>
      <c r="AQ27" t="s">
        <v>148</v>
      </c>
      <c r="AR27">
        <v>6.9474608554660394E-2</v>
      </c>
      <c r="AT27">
        <v>25</v>
      </c>
      <c r="AU27" t="s">
        <v>148</v>
      </c>
      <c r="AV27">
        <v>6.9474608554660394E-2</v>
      </c>
      <c r="AX27">
        <v>25</v>
      </c>
      <c r="AY27" t="s">
        <v>108</v>
      </c>
      <c r="AZ27">
        <v>4.7146242543447549E-2</v>
      </c>
    </row>
    <row r="28" spans="1:52" x14ac:dyDescent="0.25">
      <c r="A28" t="s">
        <v>42</v>
      </c>
      <c r="B28">
        <v>4</v>
      </c>
      <c r="C28">
        <v>1</v>
      </c>
      <c r="D28">
        <v>3</v>
      </c>
      <c r="E28">
        <v>1</v>
      </c>
      <c r="F28">
        <v>2</v>
      </c>
      <c r="H28" t="s">
        <v>42</v>
      </c>
      <c r="I28">
        <f t="shared" si="5"/>
        <v>16</v>
      </c>
      <c r="J28">
        <f t="shared" si="5"/>
        <v>1</v>
      </c>
      <c r="K28">
        <f t="shared" si="5"/>
        <v>9</v>
      </c>
      <c r="L28">
        <f t="shared" si="5"/>
        <v>1</v>
      </c>
      <c r="M28">
        <f t="shared" si="5"/>
        <v>4</v>
      </c>
      <c r="U28" t="s">
        <v>42</v>
      </c>
      <c r="V28">
        <f t="shared" si="6"/>
        <v>7.4600384659225111E-2</v>
      </c>
      <c r="W28">
        <f t="shared" si="7"/>
        <v>1.786854224729658E-2</v>
      </c>
      <c r="X28">
        <f t="shared" si="8"/>
        <v>5.309110878015659E-2</v>
      </c>
      <c r="Y28">
        <f t="shared" si="9"/>
        <v>1.7960530202677492E-2</v>
      </c>
      <c r="Z28">
        <f t="shared" si="2"/>
        <v>3.7456861660364764E-2</v>
      </c>
      <c r="AB28" t="s">
        <v>42</v>
      </c>
      <c r="AC28">
        <f t="shared" si="10"/>
        <v>1.8650096164806278E-2</v>
      </c>
      <c r="AD28">
        <f t="shared" si="10"/>
        <v>3.5737084494593162E-3</v>
      </c>
      <c r="AE28">
        <f t="shared" si="10"/>
        <v>1.0618221756031318E-2</v>
      </c>
      <c r="AF28">
        <f t="shared" si="10"/>
        <v>3.5921060405354984E-3</v>
      </c>
      <c r="AG28">
        <f t="shared" si="10"/>
        <v>5.6185292490547141E-3</v>
      </c>
      <c r="AI28" t="s">
        <v>42</v>
      </c>
      <c r="AJ28">
        <f t="shared" si="11"/>
        <v>4.2052661659887122E-2</v>
      </c>
      <c r="AL28" t="s">
        <v>42</v>
      </c>
      <c r="AM28">
        <f t="shared" si="4"/>
        <v>4.2052661659887122E-2</v>
      </c>
      <c r="AN28">
        <f t="shared" si="12"/>
        <v>244</v>
      </c>
      <c r="AP28">
        <v>26</v>
      </c>
      <c r="AQ28" t="s">
        <v>147</v>
      </c>
      <c r="AR28">
        <v>6.8924374207480044E-2</v>
      </c>
      <c r="AT28">
        <v>26</v>
      </c>
      <c r="AU28" t="s">
        <v>147</v>
      </c>
      <c r="AV28">
        <v>6.8924374207480044E-2</v>
      </c>
      <c r="AX28">
        <v>26</v>
      </c>
      <c r="AY28" t="s">
        <v>135</v>
      </c>
      <c r="AZ28">
        <v>4.7111941345998672E-2</v>
      </c>
    </row>
    <row r="29" spans="1:52" x14ac:dyDescent="0.25">
      <c r="A29" t="s">
        <v>43</v>
      </c>
      <c r="B29">
        <v>4</v>
      </c>
      <c r="C29">
        <v>2</v>
      </c>
      <c r="D29">
        <v>3</v>
      </c>
      <c r="E29">
        <v>1</v>
      </c>
      <c r="F29">
        <v>3</v>
      </c>
      <c r="H29" t="s">
        <v>43</v>
      </c>
      <c r="I29">
        <f t="shared" si="5"/>
        <v>16</v>
      </c>
      <c r="J29">
        <f t="shared" si="5"/>
        <v>4</v>
      </c>
      <c r="K29">
        <f t="shared" si="5"/>
        <v>9</v>
      </c>
      <c r="L29">
        <f t="shared" si="5"/>
        <v>1</v>
      </c>
      <c r="M29">
        <f t="shared" si="5"/>
        <v>9</v>
      </c>
      <c r="U29" t="s">
        <v>43</v>
      </c>
      <c r="V29">
        <f t="shared" si="6"/>
        <v>7.4600384659225111E-2</v>
      </c>
      <c r="W29">
        <f t="shared" si="7"/>
        <v>3.573708449459316E-2</v>
      </c>
      <c r="X29">
        <f t="shared" si="8"/>
        <v>5.309110878015659E-2</v>
      </c>
      <c r="Y29">
        <f t="shared" si="9"/>
        <v>1.7960530202677492E-2</v>
      </c>
      <c r="Z29">
        <f t="shared" si="2"/>
        <v>5.6185292490547149E-2</v>
      </c>
      <c r="AB29" t="s">
        <v>43</v>
      </c>
      <c r="AC29">
        <f t="shared" si="10"/>
        <v>1.8650096164806278E-2</v>
      </c>
      <c r="AD29">
        <f t="shared" si="10"/>
        <v>7.1474168989186324E-3</v>
      </c>
      <c r="AE29">
        <f t="shared" si="10"/>
        <v>1.0618221756031318E-2</v>
      </c>
      <c r="AF29">
        <f t="shared" si="10"/>
        <v>3.5921060405354984E-3</v>
      </c>
      <c r="AG29">
        <f t="shared" si="10"/>
        <v>8.4277938735820724E-3</v>
      </c>
      <c r="AI29" t="s">
        <v>43</v>
      </c>
      <c r="AJ29">
        <f t="shared" si="11"/>
        <v>4.8435634733873793E-2</v>
      </c>
      <c r="AL29" t="s">
        <v>43</v>
      </c>
      <c r="AM29">
        <f t="shared" si="4"/>
        <v>4.8435634733873793E-2</v>
      </c>
      <c r="AN29">
        <f t="shared" si="12"/>
        <v>196</v>
      </c>
      <c r="AP29">
        <v>27</v>
      </c>
      <c r="AQ29" t="s">
        <v>288</v>
      </c>
      <c r="AR29">
        <v>6.8794057808294409E-2</v>
      </c>
      <c r="AT29">
        <v>27</v>
      </c>
      <c r="AU29" t="s">
        <v>288</v>
      </c>
      <c r="AV29">
        <v>6.8794057808294409E-2</v>
      </c>
      <c r="AX29">
        <v>27</v>
      </c>
      <c r="AY29" t="s">
        <v>204</v>
      </c>
      <c r="AZ29">
        <v>4.6988146177872371E-2</v>
      </c>
    </row>
    <row r="30" spans="1:52" x14ac:dyDescent="0.25">
      <c r="A30" t="s">
        <v>44</v>
      </c>
      <c r="B30">
        <v>3</v>
      </c>
      <c r="C30">
        <v>5</v>
      </c>
      <c r="D30">
        <v>5</v>
      </c>
      <c r="E30">
        <v>1</v>
      </c>
      <c r="F30">
        <v>2</v>
      </c>
      <c r="H30" t="s">
        <v>44</v>
      </c>
      <c r="I30">
        <f t="shared" si="5"/>
        <v>9</v>
      </c>
      <c r="J30">
        <f t="shared" si="5"/>
        <v>25</v>
      </c>
      <c r="K30">
        <f t="shared" si="5"/>
        <v>25</v>
      </c>
      <c r="L30">
        <f t="shared" si="5"/>
        <v>1</v>
      </c>
      <c r="M30">
        <f t="shared" si="5"/>
        <v>4</v>
      </c>
      <c r="U30" t="s">
        <v>44</v>
      </c>
      <c r="V30">
        <f t="shared" si="6"/>
        <v>5.5950288494418826E-2</v>
      </c>
      <c r="W30">
        <f t="shared" si="7"/>
        <v>8.9342711236482908E-2</v>
      </c>
      <c r="X30">
        <f t="shared" si="8"/>
        <v>8.8485181300260979E-2</v>
      </c>
      <c r="Y30">
        <f t="shared" si="9"/>
        <v>1.7960530202677492E-2</v>
      </c>
      <c r="Z30">
        <f t="shared" si="2"/>
        <v>3.7456861660364764E-2</v>
      </c>
      <c r="AB30" t="s">
        <v>44</v>
      </c>
      <c r="AC30">
        <f t="shared" si="10"/>
        <v>1.3987572123604707E-2</v>
      </c>
      <c r="AD30">
        <f t="shared" si="10"/>
        <v>1.7868542247296584E-2</v>
      </c>
      <c r="AE30">
        <f t="shared" si="10"/>
        <v>1.7697036260052198E-2</v>
      </c>
      <c r="AF30">
        <f t="shared" si="10"/>
        <v>3.5921060405354984E-3</v>
      </c>
      <c r="AG30">
        <f t="shared" si="10"/>
        <v>5.6185292490547141E-3</v>
      </c>
      <c r="AI30" t="s">
        <v>44</v>
      </c>
      <c r="AJ30">
        <f t="shared" si="11"/>
        <v>5.8763785920543696E-2</v>
      </c>
      <c r="AL30" t="s">
        <v>44</v>
      </c>
      <c r="AM30">
        <f t="shared" si="4"/>
        <v>5.8763785920543696E-2</v>
      </c>
      <c r="AN30">
        <f t="shared" si="12"/>
        <v>100</v>
      </c>
      <c r="AP30">
        <v>28</v>
      </c>
      <c r="AQ30" t="s">
        <v>254</v>
      </c>
      <c r="AR30">
        <v>6.8757262626142054E-2</v>
      </c>
      <c r="AT30">
        <v>28</v>
      </c>
      <c r="AU30" t="s">
        <v>254</v>
      </c>
      <c r="AV30">
        <v>6.8757262626142054E-2</v>
      </c>
      <c r="AX30">
        <v>28</v>
      </c>
      <c r="AY30" t="s">
        <v>98</v>
      </c>
      <c r="AZ30">
        <v>4.6975349478907635E-2</v>
      </c>
    </row>
    <row r="31" spans="1:52" x14ac:dyDescent="0.25">
      <c r="A31" t="s">
        <v>45</v>
      </c>
      <c r="B31">
        <v>1</v>
      </c>
      <c r="C31">
        <v>5</v>
      </c>
      <c r="D31">
        <v>5</v>
      </c>
      <c r="E31">
        <v>4</v>
      </c>
      <c r="F31">
        <v>2</v>
      </c>
      <c r="H31" t="s">
        <v>45</v>
      </c>
      <c r="I31">
        <f t="shared" si="5"/>
        <v>1</v>
      </c>
      <c r="J31">
        <f t="shared" si="5"/>
        <v>25</v>
      </c>
      <c r="K31">
        <f t="shared" si="5"/>
        <v>25</v>
      </c>
      <c r="L31">
        <f t="shared" si="5"/>
        <v>16</v>
      </c>
      <c r="M31">
        <f t="shared" si="5"/>
        <v>4</v>
      </c>
      <c r="U31" t="s">
        <v>45</v>
      </c>
      <c r="V31">
        <f t="shared" si="6"/>
        <v>1.8650096164806278E-2</v>
      </c>
      <c r="W31">
        <f t="shared" si="7"/>
        <v>8.9342711236482908E-2</v>
      </c>
      <c r="X31">
        <f t="shared" si="8"/>
        <v>8.8485181300260979E-2</v>
      </c>
      <c r="Y31">
        <f t="shared" si="9"/>
        <v>7.1842120810709967E-2</v>
      </c>
      <c r="Z31">
        <f t="shared" si="2"/>
        <v>3.7456861660364764E-2</v>
      </c>
      <c r="AB31" t="s">
        <v>45</v>
      </c>
      <c r="AC31">
        <f t="shared" si="10"/>
        <v>4.6625240412015694E-3</v>
      </c>
      <c r="AD31">
        <f t="shared" si="10"/>
        <v>1.7868542247296584E-2</v>
      </c>
      <c r="AE31">
        <f t="shared" si="10"/>
        <v>1.7697036260052198E-2</v>
      </c>
      <c r="AF31">
        <f t="shared" si="10"/>
        <v>1.4368424162141994E-2</v>
      </c>
      <c r="AG31">
        <f t="shared" si="10"/>
        <v>5.6185292490547141E-3</v>
      </c>
      <c r="AI31" t="s">
        <v>45</v>
      </c>
      <c r="AJ31">
        <f t="shared" si="11"/>
        <v>6.0215055959747049E-2</v>
      </c>
      <c r="AL31" t="s">
        <v>45</v>
      </c>
      <c r="AM31">
        <f t="shared" si="4"/>
        <v>6.0215055959747049E-2</v>
      </c>
      <c r="AN31">
        <f t="shared" si="12"/>
        <v>86</v>
      </c>
      <c r="AP31">
        <v>29</v>
      </c>
      <c r="AQ31" t="s">
        <v>110</v>
      </c>
      <c r="AR31">
        <v>6.8472792948892081E-2</v>
      </c>
      <c r="AT31">
        <v>29</v>
      </c>
      <c r="AU31" t="s">
        <v>110</v>
      </c>
      <c r="AV31">
        <v>6.8472792948892081E-2</v>
      </c>
      <c r="AX31">
        <v>29</v>
      </c>
      <c r="AY31" t="s">
        <v>103</v>
      </c>
      <c r="AZ31">
        <v>4.6787569579188386E-2</v>
      </c>
    </row>
    <row r="32" spans="1:52" x14ac:dyDescent="0.25">
      <c r="A32" t="s">
        <v>46</v>
      </c>
      <c r="B32">
        <v>4</v>
      </c>
      <c r="C32">
        <v>3</v>
      </c>
      <c r="D32">
        <v>2</v>
      </c>
      <c r="E32">
        <v>1</v>
      </c>
      <c r="F32">
        <v>1</v>
      </c>
      <c r="H32" t="s">
        <v>46</v>
      </c>
      <c r="I32">
        <f t="shared" si="5"/>
        <v>16</v>
      </c>
      <c r="J32">
        <f t="shared" si="5"/>
        <v>9</v>
      </c>
      <c r="K32">
        <f t="shared" si="5"/>
        <v>4</v>
      </c>
      <c r="L32">
        <f t="shared" si="5"/>
        <v>1</v>
      </c>
      <c r="M32">
        <f t="shared" si="5"/>
        <v>1</v>
      </c>
      <c r="U32" t="s">
        <v>46</v>
      </c>
      <c r="V32">
        <f t="shared" si="6"/>
        <v>7.4600384659225111E-2</v>
      </c>
      <c r="W32">
        <f t="shared" si="7"/>
        <v>5.3605626741889748E-2</v>
      </c>
      <c r="X32">
        <f t="shared" si="8"/>
        <v>3.5394072520104396E-2</v>
      </c>
      <c r="Y32">
        <f t="shared" si="9"/>
        <v>1.7960530202677492E-2</v>
      </c>
      <c r="Z32">
        <f t="shared" si="2"/>
        <v>1.8728430830182382E-2</v>
      </c>
      <c r="AB32" t="s">
        <v>46</v>
      </c>
      <c r="AC32">
        <f t="shared" si="10"/>
        <v>1.8650096164806278E-2</v>
      </c>
      <c r="AD32">
        <f t="shared" si="10"/>
        <v>1.072112534837795E-2</v>
      </c>
      <c r="AE32">
        <f t="shared" si="10"/>
        <v>7.0788145040208798E-3</v>
      </c>
      <c r="AF32">
        <f t="shared" si="10"/>
        <v>3.5921060405354984E-3</v>
      </c>
      <c r="AG32">
        <f t="shared" si="10"/>
        <v>2.809264624527357E-3</v>
      </c>
      <c r="AI32" t="s">
        <v>46</v>
      </c>
      <c r="AJ32">
        <f t="shared" si="11"/>
        <v>4.2851406682267959E-2</v>
      </c>
      <c r="AL32" t="s">
        <v>46</v>
      </c>
      <c r="AM32">
        <f t="shared" si="4"/>
        <v>4.2851406682267959E-2</v>
      </c>
      <c r="AN32">
        <f t="shared" si="12"/>
        <v>240</v>
      </c>
      <c r="AP32">
        <v>30</v>
      </c>
      <c r="AQ32" t="s">
        <v>93</v>
      </c>
      <c r="AR32">
        <v>6.7838052600441262E-2</v>
      </c>
      <c r="AT32">
        <v>30</v>
      </c>
      <c r="AU32" t="s">
        <v>93</v>
      </c>
      <c r="AV32">
        <v>6.7838052600441262E-2</v>
      </c>
      <c r="AX32">
        <v>30</v>
      </c>
      <c r="AY32" t="s">
        <v>142</v>
      </c>
      <c r="AZ32">
        <v>4.6734870790663324E-2</v>
      </c>
    </row>
    <row r="33" spans="1:52" x14ac:dyDescent="0.25">
      <c r="A33" t="s">
        <v>47</v>
      </c>
      <c r="B33">
        <v>1</v>
      </c>
      <c r="C33">
        <v>3</v>
      </c>
      <c r="D33">
        <v>5</v>
      </c>
      <c r="E33">
        <v>3</v>
      </c>
      <c r="F33">
        <v>5</v>
      </c>
      <c r="H33" t="s">
        <v>47</v>
      </c>
      <c r="I33">
        <f t="shared" si="5"/>
        <v>1</v>
      </c>
      <c r="J33">
        <f t="shared" si="5"/>
        <v>9</v>
      </c>
      <c r="K33">
        <f t="shared" si="5"/>
        <v>25</v>
      </c>
      <c r="L33">
        <f t="shared" si="5"/>
        <v>9</v>
      </c>
      <c r="M33">
        <f t="shared" si="5"/>
        <v>25</v>
      </c>
      <c r="U33" t="s">
        <v>47</v>
      </c>
      <c r="V33">
        <f t="shared" si="6"/>
        <v>1.8650096164806278E-2</v>
      </c>
      <c r="W33">
        <f t="shared" si="7"/>
        <v>5.3605626741889748E-2</v>
      </c>
      <c r="X33">
        <f t="shared" si="8"/>
        <v>8.8485181300260979E-2</v>
      </c>
      <c r="Y33">
        <f t="shared" si="9"/>
        <v>5.3881590608032472E-2</v>
      </c>
      <c r="Z33">
        <f t="shared" si="2"/>
        <v>9.3642154150911913E-2</v>
      </c>
      <c r="AB33" t="s">
        <v>47</v>
      </c>
      <c r="AC33">
        <f t="shared" si="10"/>
        <v>4.6625240412015694E-3</v>
      </c>
      <c r="AD33">
        <f t="shared" si="10"/>
        <v>1.072112534837795E-2</v>
      </c>
      <c r="AE33">
        <f t="shared" si="10"/>
        <v>1.7697036260052198E-2</v>
      </c>
      <c r="AF33">
        <f t="shared" si="10"/>
        <v>1.0776318121606496E-2</v>
      </c>
      <c r="AG33">
        <f t="shared" si="10"/>
        <v>1.4046323122636787E-2</v>
      </c>
      <c r="AI33" t="s">
        <v>47</v>
      </c>
      <c r="AJ33">
        <f t="shared" si="11"/>
        <v>5.7903326893875E-2</v>
      </c>
      <c r="AL33" t="s">
        <v>47</v>
      </c>
      <c r="AM33">
        <f t="shared" si="4"/>
        <v>5.7903326893875E-2</v>
      </c>
      <c r="AN33">
        <f t="shared" si="12"/>
        <v>108</v>
      </c>
      <c r="AP33">
        <v>31</v>
      </c>
      <c r="AQ33" t="s">
        <v>265</v>
      </c>
      <c r="AR33">
        <v>6.7395486557616124E-2</v>
      </c>
      <c r="AT33">
        <v>31</v>
      </c>
      <c r="AU33" t="s">
        <v>265</v>
      </c>
      <c r="AV33">
        <v>6.7395486557616124E-2</v>
      </c>
      <c r="AX33">
        <v>31</v>
      </c>
      <c r="AY33" t="s">
        <v>234</v>
      </c>
      <c r="AZ33">
        <v>4.6703063577917932E-2</v>
      </c>
    </row>
    <row r="34" spans="1:52" x14ac:dyDescent="0.25">
      <c r="A34" t="s">
        <v>48</v>
      </c>
      <c r="B34">
        <v>3</v>
      </c>
      <c r="C34">
        <v>1</v>
      </c>
      <c r="D34">
        <v>4</v>
      </c>
      <c r="E34">
        <v>4</v>
      </c>
      <c r="F34">
        <v>2</v>
      </c>
      <c r="H34" t="s">
        <v>48</v>
      </c>
      <c r="I34">
        <f t="shared" si="5"/>
        <v>9</v>
      </c>
      <c r="J34">
        <f t="shared" si="5"/>
        <v>1</v>
      </c>
      <c r="K34">
        <f t="shared" si="5"/>
        <v>16</v>
      </c>
      <c r="L34">
        <f t="shared" si="5"/>
        <v>16</v>
      </c>
      <c r="M34">
        <f t="shared" si="5"/>
        <v>4</v>
      </c>
      <c r="U34" t="s">
        <v>48</v>
      </c>
      <c r="V34">
        <f t="shared" si="6"/>
        <v>5.5950288494418826E-2</v>
      </c>
      <c r="W34">
        <f t="shared" si="7"/>
        <v>1.786854224729658E-2</v>
      </c>
      <c r="X34">
        <f t="shared" si="8"/>
        <v>7.0788145040208791E-2</v>
      </c>
      <c r="Y34">
        <f t="shared" si="9"/>
        <v>7.1842120810709967E-2</v>
      </c>
      <c r="Z34">
        <f t="shared" si="2"/>
        <v>3.7456861660364764E-2</v>
      </c>
      <c r="AB34" t="s">
        <v>48</v>
      </c>
      <c r="AC34">
        <f t="shared" si="10"/>
        <v>1.3987572123604707E-2</v>
      </c>
      <c r="AD34">
        <f t="shared" si="10"/>
        <v>3.5737084494593162E-3</v>
      </c>
      <c r="AE34">
        <f t="shared" si="10"/>
        <v>1.415762900804176E-2</v>
      </c>
      <c r="AF34">
        <f t="shared" si="10"/>
        <v>1.4368424162141994E-2</v>
      </c>
      <c r="AG34">
        <f t="shared" si="10"/>
        <v>5.6185292490547141E-3</v>
      </c>
      <c r="AI34" t="s">
        <v>48</v>
      </c>
      <c r="AJ34">
        <f t="shared" si="11"/>
        <v>5.1705862992302482E-2</v>
      </c>
      <c r="AL34" t="s">
        <v>48</v>
      </c>
      <c r="AM34">
        <f t="shared" si="4"/>
        <v>5.1705862992302482E-2</v>
      </c>
      <c r="AN34">
        <f t="shared" si="12"/>
        <v>170</v>
      </c>
      <c r="AP34">
        <v>32</v>
      </c>
      <c r="AQ34" t="s">
        <v>146</v>
      </c>
      <c r="AR34">
        <v>6.7071114790805825E-2</v>
      </c>
      <c r="AT34">
        <v>32</v>
      </c>
      <c r="AU34" t="s">
        <v>146</v>
      </c>
      <c r="AV34">
        <v>6.7071114790805825E-2</v>
      </c>
      <c r="AX34">
        <v>32</v>
      </c>
      <c r="AY34" t="s">
        <v>277</v>
      </c>
      <c r="AZ34">
        <v>4.6703063577917932E-2</v>
      </c>
    </row>
    <row r="35" spans="1:52" x14ac:dyDescent="0.25">
      <c r="A35" t="s">
        <v>49</v>
      </c>
      <c r="B35">
        <v>3</v>
      </c>
      <c r="C35">
        <v>2</v>
      </c>
      <c r="D35">
        <v>3</v>
      </c>
      <c r="E35">
        <v>4</v>
      </c>
      <c r="F35">
        <v>1</v>
      </c>
      <c r="H35" t="s">
        <v>49</v>
      </c>
      <c r="I35">
        <f t="shared" si="5"/>
        <v>9</v>
      </c>
      <c r="J35">
        <f t="shared" si="5"/>
        <v>4</v>
      </c>
      <c r="K35">
        <f t="shared" si="5"/>
        <v>9</v>
      </c>
      <c r="L35">
        <f t="shared" si="5"/>
        <v>16</v>
      </c>
      <c r="M35">
        <f t="shared" si="5"/>
        <v>1</v>
      </c>
      <c r="U35" t="s">
        <v>49</v>
      </c>
      <c r="V35">
        <f t="shared" si="6"/>
        <v>5.5950288494418826E-2</v>
      </c>
      <c r="W35">
        <f t="shared" si="7"/>
        <v>3.573708449459316E-2</v>
      </c>
      <c r="X35">
        <f t="shared" si="8"/>
        <v>5.309110878015659E-2</v>
      </c>
      <c r="Y35">
        <f t="shared" si="9"/>
        <v>7.1842120810709967E-2</v>
      </c>
      <c r="Z35">
        <f t="shared" si="2"/>
        <v>1.8728430830182382E-2</v>
      </c>
      <c r="AB35" t="s">
        <v>49</v>
      </c>
      <c r="AC35">
        <f t="shared" si="10"/>
        <v>1.3987572123604707E-2</v>
      </c>
      <c r="AD35">
        <f t="shared" si="10"/>
        <v>7.1474168989186324E-3</v>
      </c>
      <c r="AE35">
        <f t="shared" si="10"/>
        <v>1.0618221756031318E-2</v>
      </c>
      <c r="AF35">
        <f t="shared" si="10"/>
        <v>1.4368424162141994E-2</v>
      </c>
      <c r="AG35">
        <f t="shared" si="10"/>
        <v>2.809264624527357E-3</v>
      </c>
      <c r="AI35" t="s">
        <v>49</v>
      </c>
      <c r="AJ35">
        <f t="shared" si="11"/>
        <v>4.8930899565224006E-2</v>
      </c>
      <c r="AL35" t="s">
        <v>49</v>
      </c>
      <c r="AM35">
        <f t="shared" ref="AM35:AM52" si="14">SUM(AC35:AG35)</f>
        <v>4.8930899565224006E-2</v>
      </c>
      <c r="AN35">
        <f t="shared" si="12"/>
        <v>193</v>
      </c>
      <c r="AP35">
        <v>33</v>
      </c>
      <c r="AQ35" t="s">
        <v>21</v>
      </c>
      <c r="AR35">
        <v>6.7055211184433125E-2</v>
      </c>
      <c r="AT35">
        <v>33</v>
      </c>
      <c r="AU35" t="s">
        <v>21</v>
      </c>
      <c r="AV35">
        <v>6.7055211184433125E-2</v>
      </c>
      <c r="AX35">
        <v>33</v>
      </c>
      <c r="AY35" t="s">
        <v>97</v>
      </c>
      <c r="AZ35">
        <v>4.6687772894249704E-2</v>
      </c>
    </row>
    <row r="36" spans="1:52" x14ac:dyDescent="0.25">
      <c r="A36" t="s">
        <v>50</v>
      </c>
      <c r="B36">
        <v>3</v>
      </c>
      <c r="C36">
        <v>3</v>
      </c>
      <c r="D36">
        <v>5</v>
      </c>
      <c r="E36">
        <v>3</v>
      </c>
      <c r="F36">
        <v>3</v>
      </c>
      <c r="H36" t="s">
        <v>50</v>
      </c>
      <c r="I36">
        <f t="shared" si="5"/>
        <v>9</v>
      </c>
      <c r="J36">
        <f t="shared" si="5"/>
        <v>9</v>
      </c>
      <c r="K36">
        <f t="shared" si="5"/>
        <v>25</v>
      </c>
      <c r="L36">
        <f t="shared" si="5"/>
        <v>9</v>
      </c>
      <c r="M36">
        <f t="shared" si="5"/>
        <v>9</v>
      </c>
      <c r="U36" t="s">
        <v>50</v>
      </c>
      <c r="V36">
        <f t="shared" si="6"/>
        <v>5.5950288494418826E-2</v>
      </c>
      <c r="W36">
        <f t="shared" si="7"/>
        <v>5.3605626741889748E-2</v>
      </c>
      <c r="X36">
        <f t="shared" si="8"/>
        <v>8.8485181300260979E-2</v>
      </c>
      <c r="Y36">
        <f t="shared" si="9"/>
        <v>5.3881590608032472E-2</v>
      </c>
      <c r="Z36">
        <f t="shared" si="2"/>
        <v>5.6185292490547149E-2</v>
      </c>
      <c r="AB36" t="s">
        <v>50</v>
      </c>
      <c r="AC36">
        <f t="shared" si="10"/>
        <v>1.3987572123604707E-2</v>
      </c>
      <c r="AD36">
        <f t="shared" si="10"/>
        <v>1.072112534837795E-2</v>
      </c>
      <c r="AE36">
        <f t="shared" si="10"/>
        <v>1.7697036260052198E-2</v>
      </c>
      <c r="AF36">
        <f t="shared" si="10"/>
        <v>1.0776318121606496E-2</v>
      </c>
      <c r="AG36">
        <f t="shared" si="10"/>
        <v>8.4277938735820724E-3</v>
      </c>
      <c r="AI36" t="s">
        <v>50</v>
      </c>
      <c r="AJ36">
        <f t="shared" si="11"/>
        <v>6.1609845727223417E-2</v>
      </c>
      <c r="AL36" t="s">
        <v>50</v>
      </c>
      <c r="AM36">
        <f t="shared" si="14"/>
        <v>6.1609845727223417E-2</v>
      </c>
      <c r="AN36">
        <f t="shared" si="12"/>
        <v>68</v>
      </c>
      <c r="AP36">
        <v>34</v>
      </c>
      <c r="AQ36" t="s">
        <v>285</v>
      </c>
      <c r="AR36">
        <v>6.6922400800544027E-2</v>
      </c>
      <c r="AT36">
        <v>34</v>
      </c>
      <c r="AU36" t="s">
        <v>285</v>
      </c>
      <c r="AV36">
        <v>6.6922400800544027E-2</v>
      </c>
      <c r="AX36">
        <v>34</v>
      </c>
      <c r="AY36" t="s">
        <v>51</v>
      </c>
      <c r="AZ36">
        <v>4.668217200213827E-2</v>
      </c>
    </row>
    <row r="37" spans="1:52" x14ac:dyDescent="0.25">
      <c r="A37" t="s">
        <v>51</v>
      </c>
      <c r="B37">
        <v>1</v>
      </c>
      <c r="C37">
        <v>5</v>
      </c>
      <c r="D37">
        <v>4</v>
      </c>
      <c r="E37">
        <v>2</v>
      </c>
      <c r="F37">
        <v>1</v>
      </c>
      <c r="H37" t="s">
        <v>51</v>
      </c>
      <c r="I37">
        <f t="shared" si="5"/>
        <v>1</v>
      </c>
      <c r="J37">
        <f t="shared" si="5"/>
        <v>25</v>
      </c>
      <c r="K37">
        <f t="shared" si="5"/>
        <v>16</v>
      </c>
      <c r="L37">
        <f t="shared" si="5"/>
        <v>4</v>
      </c>
      <c r="M37">
        <f t="shared" si="5"/>
        <v>1</v>
      </c>
      <c r="U37" t="s">
        <v>51</v>
      </c>
      <c r="V37">
        <f t="shared" si="6"/>
        <v>1.8650096164806278E-2</v>
      </c>
      <c r="W37">
        <f t="shared" si="7"/>
        <v>8.9342711236482908E-2</v>
      </c>
      <c r="X37">
        <f t="shared" si="8"/>
        <v>7.0788145040208791E-2</v>
      </c>
      <c r="Y37">
        <f t="shared" si="9"/>
        <v>3.5921060405354983E-2</v>
      </c>
      <c r="Z37">
        <f t="shared" si="2"/>
        <v>1.8728430830182382E-2</v>
      </c>
      <c r="AB37" t="s">
        <v>51</v>
      </c>
      <c r="AC37">
        <f t="shared" si="10"/>
        <v>4.6625240412015694E-3</v>
      </c>
      <c r="AD37">
        <f t="shared" si="10"/>
        <v>1.7868542247296584E-2</v>
      </c>
      <c r="AE37">
        <f t="shared" si="10"/>
        <v>1.415762900804176E-2</v>
      </c>
      <c r="AF37">
        <f t="shared" si="10"/>
        <v>7.1842120810709969E-3</v>
      </c>
      <c r="AG37">
        <f t="shared" si="10"/>
        <v>2.809264624527357E-3</v>
      </c>
      <c r="AI37" t="s">
        <v>51</v>
      </c>
      <c r="AJ37">
        <f t="shared" si="11"/>
        <v>4.668217200213827E-2</v>
      </c>
      <c r="AL37" t="s">
        <v>51</v>
      </c>
      <c r="AM37">
        <f t="shared" si="14"/>
        <v>4.668217200213827E-2</v>
      </c>
      <c r="AN37">
        <f t="shared" si="12"/>
        <v>217</v>
      </c>
      <c r="AP37">
        <v>35</v>
      </c>
      <c r="AQ37" t="s">
        <v>62</v>
      </c>
      <c r="AR37">
        <v>6.6683741521209219E-2</v>
      </c>
      <c r="AT37">
        <v>35</v>
      </c>
      <c r="AU37" t="s">
        <v>62</v>
      </c>
      <c r="AV37">
        <v>6.6683741521209219E-2</v>
      </c>
      <c r="AX37">
        <v>35</v>
      </c>
      <c r="AY37" t="s">
        <v>87</v>
      </c>
      <c r="AZ37">
        <v>4.6669375303173527E-2</v>
      </c>
    </row>
    <row r="38" spans="1:52" x14ac:dyDescent="0.25">
      <c r="A38" t="s">
        <v>52</v>
      </c>
      <c r="B38">
        <v>4</v>
      </c>
      <c r="C38">
        <v>4</v>
      </c>
      <c r="D38">
        <v>2</v>
      </c>
      <c r="E38">
        <v>1</v>
      </c>
      <c r="F38">
        <v>4</v>
      </c>
      <c r="H38" t="s">
        <v>52</v>
      </c>
      <c r="I38">
        <f t="shared" si="5"/>
        <v>16</v>
      </c>
      <c r="J38">
        <f t="shared" si="5"/>
        <v>16</v>
      </c>
      <c r="K38">
        <f t="shared" si="5"/>
        <v>4</v>
      </c>
      <c r="L38">
        <f t="shared" si="5"/>
        <v>1</v>
      </c>
      <c r="M38">
        <f t="shared" si="5"/>
        <v>16</v>
      </c>
      <c r="U38" t="s">
        <v>52</v>
      </c>
      <c r="V38">
        <f t="shared" si="6"/>
        <v>7.4600384659225111E-2</v>
      </c>
      <c r="W38">
        <f t="shared" si="7"/>
        <v>7.1474168989186321E-2</v>
      </c>
      <c r="X38">
        <f t="shared" si="8"/>
        <v>3.5394072520104396E-2</v>
      </c>
      <c r="Y38">
        <f t="shared" si="9"/>
        <v>1.7960530202677492E-2</v>
      </c>
      <c r="Z38">
        <f t="shared" si="2"/>
        <v>7.4913723320729528E-2</v>
      </c>
      <c r="AB38" t="s">
        <v>52</v>
      </c>
      <c r="AC38">
        <f t="shared" si="10"/>
        <v>1.8650096164806278E-2</v>
      </c>
      <c r="AD38">
        <f t="shared" si="10"/>
        <v>1.4294833797837265E-2</v>
      </c>
      <c r="AE38">
        <f t="shared" si="10"/>
        <v>7.0788145040208798E-3</v>
      </c>
      <c r="AF38">
        <f t="shared" si="10"/>
        <v>3.5921060405354984E-3</v>
      </c>
      <c r="AG38">
        <f t="shared" si="10"/>
        <v>1.1237058498109428E-2</v>
      </c>
      <c r="AI38" t="s">
        <v>52</v>
      </c>
      <c r="AJ38">
        <f t="shared" si="11"/>
        <v>5.4852909005309355E-2</v>
      </c>
      <c r="AL38" t="s">
        <v>52</v>
      </c>
      <c r="AM38">
        <f t="shared" si="14"/>
        <v>5.4852909005309355E-2</v>
      </c>
      <c r="AN38">
        <f t="shared" si="12"/>
        <v>140</v>
      </c>
      <c r="AP38">
        <v>36</v>
      </c>
      <c r="AQ38" t="s">
        <v>267</v>
      </c>
      <c r="AR38">
        <v>6.613955938453589E-2</v>
      </c>
      <c r="AT38">
        <v>36</v>
      </c>
      <c r="AU38" t="s">
        <v>267</v>
      </c>
      <c r="AV38">
        <v>6.613955938453589E-2</v>
      </c>
      <c r="AX38">
        <v>36</v>
      </c>
      <c r="AY38" t="s">
        <v>102</v>
      </c>
      <c r="AZ38">
        <v>4.6647870804689393E-2</v>
      </c>
    </row>
    <row r="39" spans="1:52" x14ac:dyDescent="0.25">
      <c r="A39" t="s">
        <v>53</v>
      </c>
      <c r="B39">
        <v>3</v>
      </c>
      <c r="C39">
        <v>3</v>
      </c>
      <c r="D39">
        <v>5</v>
      </c>
      <c r="E39">
        <v>3</v>
      </c>
      <c r="F39">
        <v>1</v>
      </c>
      <c r="H39" t="s">
        <v>53</v>
      </c>
      <c r="I39">
        <f t="shared" si="5"/>
        <v>9</v>
      </c>
      <c r="J39">
        <f t="shared" si="5"/>
        <v>9</v>
      </c>
      <c r="K39">
        <f t="shared" si="5"/>
        <v>25</v>
      </c>
      <c r="L39">
        <f t="shared" si="5"/>
        <v>9</v>
      </c>
      <c r="M39">
        <f t="shared" si="5"/>
        <v>1</v>
      </c>
      <c r="U39" t="s">
        <v>53</v>
      </c>
      <c r="V39">
        <f t="shared" si="6"/>
        <v>5.5950288494418826E-2</v>
      </c>
      <c r="W39">
        <f t="shared" si="7"/>
        <v>5.3605626741889748E-2</v>
      </c>
      <c r="X39">
        <f t="shared" si="8"/>
        <v>8.8485181300260979E-2</v>
      </c>
      <c r="Y39">
        <f t="shared" si="9"/>
        <v>5.3881590608032472E-2</v>
      </c>
      <c r="Z39">
        <f t="shared" si="2"/>
        <v>1.8728430830182382E-2</v>
      </c>
      <c r="AB39" t="s">
        <v>53</v>
      </c>
      <c r="AC39">
        <f t="shared" si="10"/>
        <v>1.3987572123604707E-2</v>
      </c>
      <c r="AD39">
        <f t="shared" si="10"/>
        <v>1.072112534837795E-2</v>
      </c>
      <c r="AE39">
        <f t="shared" si="10"/>
        <v>1.7697036260052198E-2</v>
      </c>
      <c r="AF39">
        <f t="shared" si="10"/>
        <v>1.0776318121606496E-2</v>
      </c>
      <c r="AG39">
        <f t="shared" si="10"/>
        <v>2.809264624527357E-3</v>
      </c>
      <c r="AI39" t="s">
        <v>53</v>
      </c>
      <c r="AJ39">
        <f t="shared" si="11"/>
        <v>5.5991316478168705E-2</v>
      </c>
      <c r="AL39" t="s">
        <v>53</v>
      </c>
      <c r="AM39">
        <f t="shared" si="14"/>
        <v>5.5991316478168705E-2</v>
      </c>
      <c r="AN39">
        <f t="shared" si="12"/>
        <v>128</v>
      </c>
      <c r="AP39">
        <v>37</v>
      </c>
      <c r="AQ39" t="s">
        <v>239</v>
      </c>
      <c r="AR39">
        <v>6.5866598907752205E-2</v>
      </c>
      <c r="AT39">
        <v>37</v>
      </c>
      <c r="AU39" t="s">
        <v>239</v>
      </c>
      <c r="AV39">
        <v>6.5866598907752205E-2</v>
      </c>
      <c r="AX39">
        <v>37</v>
      </c>
      <c r="AY39" t="s">
        <v>117</v>
      </c>
      <c r="AZ39">
        <v>4.6480307904955824E-2</v>
      </c>
    </row>
    <row r="40" spans="1:52" x14ac:dyDescent="0.25">
      <c r="A40" t="s">
        <v>54</v>
      </c>
      <c r="B40">
        <v>3</v>
      </c>
      <c r="C40">
        <v>5</v>
      </c>
      <c r="D40">
        <v>5</v>
      </c>
      <c r="E40">
        <v>4</v>
      </c>
      <c r="F40">
        <v>5</v>
      </c>
      <c r="H40" t="s">
        <v>54</v>
      </c>
      <c r="I40">
        <f t="shared" si="5"/>
        <v>9</v>
      </c>
      <c r="J40">
        <f t="shared" si="5"/>
        <v>25</v>
      </c>
      <c r="K40">
        <f t="shared" si="5"/>
        <v>25</v>
      </c>
      <c r="L40">
        <f t="shared" si="5"/>
        <v>16</v>
      </c>
      <c r="M40">
        <f t="shared" si="5"/>
        <v>25</v>
      </c>
      <c r="U40" t="s">
        <v>54</v>
      </c>
      <c r="V40">
        <f t="shared" si="6"/>
        <v>5.5950288494418826E-2</v>
      </c>
      <c r="W40">
        <f t="shared" si="7"/>
        <v>8.9342711236482908E-2</v>
      </c>
      <c r="X40">
        <f t="shared" si="8"/>
        <v>8.8485181300260979E-2</v>
      </c>
      <c r="Y40">
        <f t="shared" si="9"/>
        <v>7.1842120810709967E-2</v>
      </c>
      <c r="Z40">
        <f t="shared" si="2"/>
        <v>9.3642154150911913E-2</v>
      </c>
      <c r="AB40" t="s">
        <v>54</v>
      </c>
      <c r="AC40">
        <f t="shared" si="10"/>
        <v>1.3987572123604707E-2</v>
      </c>
      <c r="AD40">
        <f t="shared" si="10"/>
        <v>1.7868542247296584E-2</v>
      </c>
      <c r="AE40">
        <f t="shared" si="10"/>
        <v>1.7697036260052198E-2</v>
      </c>
      <c r="AF40">
        <f t="shared" si="10"/>
        <v>1.4368424162141994E-2</v>
      </c>
      <c r="AG40">
        <f t="shared" si="10"/>
        <v>1.4046323122636787E-2</v>
      </c>
      <c r="AI40" t="s">
        <v>54</v>
      </c>
      <c r="AJ40">
        <f t="shared" si="11"/>
        <v>7.7967897915732276E-2</v>
      </c>
      <c r="AL40" t="s">
        <v>54</v>
      </c>
      <c r="AM40">
        <f t="shared" si="14"/>
        <v>7.7967897915732276E-2</v>
      </c>
      <c r="AN40">
        <f t="shared" si="12"/>
        <v>6</v>
      </c>
      <c r="AP40">
        <v>38</v>
      </c>
      <c r="AQ40" t="s">
        <v>101</v>
      </c>
      <c r="AR40">
        <v>6.5523829549865728E-2</v>
      </c>
      <c r="AT40">
        <v>38</v>
      </c>
      <c r="AU40" t="s">
        <v>101</v>
      </c>
      <c r="AV40">
        <v>6.5523829549865728E-2</v>
      </c>
      <c r="AX40">
        <v>38</v>
      </c>
      <c r="AY40" t="s">
        <v>155</v>
      </c>
      <c r="AZ40">
        <v>4.6425115131727285E-2</v>
      </c>
    </row>
    <row r="41" spans="1:52" x14ac:dyDescent="0.25">
      <c r="A41" t="s">
        <v>55</v>
      </c>
      <c r="B41">
        <v>1</v>
      </c>
      <c r="C41">
        <v>2</v>
      </c>
      <c r="D41">
        <v>2</v>
      </c>
      <c r="E41">
        <v>4</v>
      </c>
      <c r="F41">
        <v>2</v>
      </c>
      <c r="H41" t="s">
        <v>55</v>
      </c>
      <c r="I41">
        <f t="shared" si="5"/>
        <v>1</v>
      </c>
      <c r="J41">
        <f t="shared" si="5"/>
        <v>4</v>
      </c>
      <c r="K41">
        <f t="shared" si="5"/>
        <v>4</v>
      </c>
      <c r="L41">
        <f t="shared" si="5"/>
        <v>16</v>
      </c>
      <c r="M41">
        <f t="shared" si="5"/>
        <v>4</v>
      </c>
      <c r="U41" t="s">
        <v>55</v>
      </c>
      <c r="V41">
        <f t="shared" si="6"/>
        <v>1.8650096164806278E-2</v>
      </c>
      <c r="W41">
        <f t="shared" si="7"/>
        <v>3.573708449459316E-2</v>
      </c>
      <c r="X41">
        <f t="shared" si="8"/>
        <v>3.5394072520104396E-2</v>
      </c>
      <c r="Y41">
        <f t="shared" si="9"/>
        <v>7.1842120810709967E-2</v>
      </c>
      <c r="Z41">
        <f t="shared" si="2"/>
        <v>3.7456861660364764E-2</v>
      </c>
      <c r="AB41" t="s">
        <v>55</v>
      </c>
      <c r="AC41">
        <f t="shared" si="10"/>
        <v>4.6625240412015694E-3</v>
      </c>
      <c r="AD41">
        <f t="shared" si="10"/>
        <v>7.1474168989186324E-3</v>
      </c>
      <c r="AE41">
        <f t="shared" si="10"/>
        <v>7.0788145040208798E-3</v>
      </c>
      <c r="AF41">
        <f t="shared" si="10"/>
        <v>1.4368424162141994E-2</v>
      </c>
      <c r="AG41">
        <f t="shared" si="10"/>
        <v>5.6185292490547141E-3</v>
      </c>
      <c r="AI41" t="s">
        <v>55</v>
      </c>
      <c r="AJ41">
        <f t="shared" si="11"/>
        <v>3.8875708855337789E-2</v>
      </c>
      <c r="AL41" t="s">
        <v>55</v>
      </c>
      <c r="AM41">
        <f t="shared" si="14"/>
        <v>3.8875708855337789E-2</v>
      </c>
      <c r="AN41">
        <f t="shared" si="12"/>
        <v>256</v>
      </c>
      <c r="AP41">
        <v>39</v>
      </c>
      <c r="AQ41" t="s">
        <v>227</v>
      </c>
      <c r="AR41">
        <v>6.487758000094862E-2</v>
      </c>
      <c r="AT41">
        <v>39</v>
      </c>
      <c r="AU41" t="s">
        <v>227</v>
      </c>
      <c r="AV41">
        <v>6.487758000094862E-2</v>
      </c>
      <c r="AX41">
        <v>39</v>
      </c>
      <c r="AY41" t="s">
        <v>226</v>
      </c>
      <c r="AZ41">
        <v>4.6356512736829524E-2</v>
      </c>
    </row>
    <row r="42" spans="1:52" x14ac:dyDescent="0.25">
      <c r="A42" t="s">
        <v>56</v>
      </c>
      <c r="B42">
        <v>3</v>
      </c>
      <c r="C42">
        <v>1</v>
      </c>
      <c r="D42">
        <v>5</v>
      </c>
      <c r="E42">
        <v>2</v>
      </c>
      <c r="F42">
        <v>2</v>
      </c>
      <c r="H42" t="s">
        <v>56</v>
      </c>
      <c r="I42">
        <f t="shared" si="5"/>
        <v>9</v>
      </c>
      <c r="J42">
        <f t="shared" si="5"/>
        <v>1</v>
      </c>
      <c r="K42">
        <f t="shared" si="5"/>
        <v>25</v>
      </c>
      <c r="L42">
        <f t="shared" si="5"/>
        <v>4</v>
      </c>
      <c r="M42">
        <f t="shared" si="5"/>
        <v>4</v>
      </c>
      <c r="U42" t="s">
        <v>56</v>
      </c>
      <c r="V42">
        <f t="shared" si="6"/>
        <v>5.5950288494418826E-2</v>
      </c>
      <c r="W42">
        <f t="shared" si="7"/>
        <v>1.786854224729658E-2</v>
      </c>
      <c r="X42">
        <f t="shared" si="8"/>
        <v>8.8485181300260979E-2</v>
      </c>
      <c r="Y42">
        <f t="shared" si="9"/>
        <v>3.5921060405354983E-2</v>
      </c>
      <c r="Z42">
        <f t="shared" si="2"/>
        <v>3.7456861660364764E-2</v>
      </c>
      <c r="AB42" t="s">
        <v>56</v>
      </c>
      <c r="AC42">
        <f t="shared" si="10"/>
        <v>1.3987572123604707E-2</v>
      </c>
      <c r="AD42">
        <f t="shared" si="10"/>
        <v>3.5737084494593162E-3</v>
      </c>
      <c r="AE42">
        <f t="shared" si="10"/>
        <v>1.7697036260052198E-2</v>
      </c>
      <c r="AF42">
        <f t="shared" si="10"/>
        <v>7.1842120810709969E-3</v>
      </c>
      <c r="AG42">
        <f t="shared" si="10"/>
        <v>5.6185292490547141E-3</v>
      </c>
      <c r="AI42" t="s">
        <v>56</v>
      </c>
      <c r="AJ42">
        <f t="shared" si="11"/>
        <v>4.8061058163241931E-2</v>
      </c>
      <c r="AL42" t="s">
        <v>56</v>
      </c>
      <c r="AM42">
        <f t="shared" si="14"/>
        <v>4.8061058163241931E-2</v>
      </c>
      <c r="AN42">
        <f t="shared" si="12"/>
        <v>201</v>
      </c>
      <c r="AP42">
        <v>40</v>
      </c>
      <c r="AQ42" t="s">
        <v>187</v>
      </c>
      <c r="AR42">
        <v>6.460461952416495E-2</v>
      </c>
      <c r="AT42">
        <v>40</v>
      </c>
      <c r="AU42" t="s">
        <v>187</v>
      </c>
      <c r="AV42">
        <v>6.460461952416495E-2</v>
      </c>
      <c r="AX42">
        <v>40</v>
      </c>
      <c r="AY42" t="s">
        <v>200</v>
      </c>
      <c r="AZ42">
        <v>4.5564656105058575E-2</v>
      </c>
    </row>
    <row r="43" spans="1:52" x14ac:dyDescent="0.25">
      <c r="A43" t="s">
        <v>57</v>
      </c>
      <c r="B43">
        <v>3</v>
      </c>
      <c r="C43">
        <v>5</v>
      </c>
      <c r="D43">
        <v>3</v>
      </c>
      <c r="E43">
        <v>2</v>
      </c>
      <c r="F43">
        <v>4</v>
      </c>
      <c r="H43" t="s">
        <v>57</v>
      </c>
      <c r="I43">
        <f t="shared" si="5"/>
        <v>9</v>
      </c>
      <c r="J43">
        <f t="shared" si="5"/>
        <v>25</v>
      </c>
      <c r="K43">
        <f t="shared" si="5"/>
        <v>9</v>
      </c>
      <c r="L43">
        <f t="shared" si="5"/>
        <v>4</v>
      </c>
      <c r="M43">
        <f t="shared" si="5"/>
        <v>16</v>
      </c>
      <c r="U43" t="s">
        <v>57</v>
      </c>
      <c r="V43">
        <f t="shared" si="6"/>
        <v>5.5950288494418826E-2</v>
      </c>
      <c r="W43">
        <f t="shared" si="7"/>
        <v>8.9342711236482908E-2</v>
      </c>
      <c r="X43">
        <f t="shared" si="8"/>
        <v>5.309110878015659E-2</v>
      </c>
      <c r="Y43">
        <f t="shared" si="9"/>
        <v>3.5921060405354983E-2</v>
      </c>
      <c r="Z43">
        <f t="shared" si="2"/>
        <v>7.4913723320729528E-2</v>
      </c>
      <c r="AB43" t="s">
        <v>57</v>
      </c>
      <c r="AC43">
        <f t="shared" si="10"/>
        <v>1.3987572123604707E-2</v>
      </c>
      <c r="AD43">
        <f t="shared" si="10"/>
        <v>1.7868542247296584E-2</v>
      </c>
      <c r="AE43">
        <f t="shared" si="10"/>
        <v>1.0618221756031318E-2</v>
      </c>
      <c r="AF43">
        <f t="shared" si="10"/>
        <v>7.1842120810709969E-3</v>
      </c>
      <c r="AG43">
        <f t="shared" si="10"/>
        <v>1.1237058498109428E-2</v>
      </c>
      <c r="AI43" t="s">
        <v>57</v>
      </c>
      <c r="AJ43">
        <f t="shared" si="11"/>
        <v>6.0895606706113034E-2</v>
      </c>
      <c r="AL43" t="s">
        <v>57</v>
      </c>
      <c r="AM43">
        <f t="shared" si="14"/>
        <v>6.0895606706113034E-2</v>
      </c>
      <c r="AN43">
        <f t="shared" si="12"/>
        <v>80</v>
      </c>
      <c r="AP43">
        <v>41</v>
      </c>
      <c r="AQ43" t="s">
        <v>38</v>
      </c>
      <c r="AR43">
        <v>6.4549426750936403E-2</v>
      </c>
      <c r="AT43">
        <v>41</v>
      </c>
      <c r="AU43" t="s">
        <v>38</v>
      </c>
      <c r="AV43">
        <v>6.4549426750936403E-2</v>
      </c>
      <c r="AX43">
        <v>41</v>
      </c>
      <c r="AY43" t="s">
        <v>203</v>
      </c>
      <c r="AZ43">
        <v>4.5477656119084643E-2</v>
      </c>
    </row>
    <row r="44" spans="1:52" x14ac:dyDescent="0.25">
      <c r="A44" t="s">
        <v>58</v>
      </c>
      <c r="B44">
        <v>2</v>
      </c>
      <c r="C44">
        <v>2</v>
      </c>
      <c r="D44">
        <v>5</v>
      </c>
      <c r="E44">
        <v>2</v>
      </c>
      <c r="F44">
        <v>5</v>
      </c>
      <c r="H44" t="s">
        <v>58</v>
      </c>
      <c r="I44">
        <f t="shared" si="5"/>
        <v>4</v>
      </c>
      <c r="J44">
        <f t="shared" si="5"/>
        <v>4</v>
      </c>
      <c r="K44">
        <f t="shared" si="5"/>
        <v>25</v>
      </c>
      <c r="L44">
        <f t="shared" si="5"/>
        <v>4</v>
      </c>
      <c r="M44">
        <f t="shared" si="5"/>
        <v>25</v>
      </c>
      <c r="U44" t="s">
        <v>58</v>
      </c>
      <c r="V44">
        <f t="shared" si="6"/>
        <v>3.7300192329612555E-2</v>
      </c>
      <c r="W44">
        <f t="shared" si="7"/>
        <v>3.573708449459316E-2</v>
      </c>
      <c r="X44">
        <f t="shared" si="8"/>
        <v>8.8485181300260979E-2</v>
      </c>
      <c r="Y44">
        <f t="shared" si="9"/>
        <v>3.5921060405354983E-2</v>
      </c>
      <c r="Z44">
        <f t="shared" si="2"/>
        <v>9.3642154150911913E-2</v>
      </c>
      <c r="AB44" t="s">
        <v>58</v>
      </c>
      <c r="AC44">
        <f t="shared" si="10"/>
        <v>9.3250480824031388E-3</v>
      </c>
      <c r="AD44">
        <f t="shared" si="10"/>
        <v>7.1474168989186324E-3</v>
      </c>
      <c r="AE44">
        <f t="shared" si="10"/>
        <v>1.7697036260052198E-2</v>
      </c>
      <c r="AF44">
        <f t="shared" si="10"/>
        <v>7.1842120810709969E-3</v>
      </c>
      <c r="AG44">
        <f t="shared" si="10"/>
        <v>1.4046323122636787E-2</v>
      </c>
      <c r="AI44" t="s">
        <v>58</v>
      </c>
      <c r="AJ44">
        <f t="shared" si="11"/>
        <v>5.5400036445081756E-2</v>
      </c>
      <c r="AL44" t="s">
        <v>58</v>
      </c>
      <c r="AM44">
        <f t="shared" si="14"/>
        <v>5.5400036445081756E-2</v>
      </c>
      <c r="AN44">
        <f t="shared" si="12"/>
        <v>133</v>
      </c>
      <c r="AP44">
        <v>42</v>
      </c>
      <c r="AQ44" t="s">
        <v>106</v>
      </c>
      <c r="AR44">
        <v>6.4113136176016675E-2</v>
      </c>
      <c r="AT44">
        <v>42</v>
      </c>
      <c r="AU44" t="s">
        <v>106</v>
      </c>
      <c r="AV44">
        <v>6.4113136176016675E-2</v>
      </c>
      <c r="AX44">
        <v>42</v>
      </c>
      <c r="AY44" t="s">
        <v>156</v>
      </c>
      <c r="AZ44">
        <v>4.525868192932446E-2</v>
      </c>
    </row>
    <row r="45" spans="1:52" x14ac:dyDescent="0.25">
      <c r="A45" t="s">
        <v>59</v>
      </c>
      <c r="B45">
        <v>1</v>
      </c>
      <c r="C45">
        <v>4</v>
      </c>
      <c r="D45">
        <v>4</v>
      </c>
      <c r="E45">
        <v>5</v>
      </c>
      <c r="F45">
        <v>2</v>
      </c>
      <c r="H45" t="s">
        <v>59</v>
      </c>
      <c r="I45">
        <f t="shared" si="5"/>
        <v>1</v>
      </c>
      <c r="J45">
        <f t="shared" si="5"/>
        <v>16</v>
      </c>
      <c r="K45">
        <f t="shared" si="5"/>
        <v>16</v>
      </c>
      <c r="L45">
        <f t="shared" si="5"/>
        <v>25</v>
      </c>
      <c r="M45">
        <f t="shared" si="5"/>
        <v>4</v>
      </c>
      <c r="U45" t="s">
        <v>59</v>
      </c>
      <c r="V45">
        <f t="shared" si="6"/>
        <v>1.8650096164806278E-2</v>
      </c>
      <c r="W45">
        <f t="shared" si="7"/>
        <v>7.1474168989186321E-2</v>
      </c>
      <c r="X45">
        <f t="shared" si="8"/>
        <v>7.0788145040208791E-2</v>
      </c>
      <c r="Y45">
        <f t="shared" si="9"/>
        <v>8.9802651013387455E-2</v>
      </c>
      <c r="Z45">
        <f t="shared" si="2"/>
        <v>3.7456861660364764E-2</v>
      </c>
      <c r="AB45" t="s">
        <v>59</v>
      </c>
      <c r="AC45">
        <f t="shared" si="10"/>
        <v>4.6625240412015694E-3</v>
      </c>
      <c r="AD45">
        <f t="shared" si="10"/>
        <v>1.4294833797837265E-2</v>
      </c>
      <c r="AE45">
        <f t="shared" si="10"/>
        <v>1.415762900804176E-2</v>
      </c>
      <c r="AF45">
        <f t="shared" si="10"/>
        <v>1.7960530202677492E-2</v>
      </c>
      <c r="AG45">
        <f t="shared" si="10"/>
        <v>5.6185292490547141E-3</v>
      </c>
      <c r="AI45" t="s">
        <v>59</v>
      </c>
      <c r="AJ45">
        <f t="shared" si="11"/>
        <v>5.6694046298812799E-2</v>
      </c>
      <c r="AL45" t="s">
        <v>59</v>
      </c>
      <c r="AM45">
        <f t="shared" si="14"/>
        <v>5.6694046298812799E-2</v>
      </c>
      <c r="AN45">
        <f t="shared" si="12"/>
        <v>120</v>
      </c>
      <c r="AP45">
        <v>43</v>
      </c>
      <c r="AQ45" t="s">
        <v>188</v>
      </c>
      <c r="AR45">
        <v>6.3828666498766687E-2</v>
      </c>
      <c r="AT45">
        <v>43</v>
      </c>
      <c r="AU45" t="s">
        <v>188</v>
      </c>
      <c r="AV45">
        <v>6.3828666498766687E-2</v>
      </c>
      <c r="AX45">
        <v>43</v>
      </c>
      <c r="AY45" t="s">
        <v>152</v>
      </c>
      <c r="AZ45">
        <v>4.5224380731875582E-2</v>
      </c>
    </row>
    <row r="46" spans="1:52" x14ac:dyDescent="0.25">
      <c r="A46" t="s">
        <v>60</v>
      </c>
      <c r="B46">
        <v>2</v>
      </c>
      <c r="C46">
        <v>3</v>
      </c>
      <c r="D46">
        <v>2</v>
      </c>
      <c r="E46">
        <v>1</v>
      </c>
      <c r="F46">
        <v>2</v>
      </c>
      <c r="H46" t="s">
        <v>60</v>
      </c>
      <c r="I46">
        <f t="shared" si="5"/>
        <v>4</v>
      </c>
      <c r="J46">
        <f t="shared" si="5"/>
        <v>9</v>
      </c>
      <c r="K46">
        <f t="shared" si="5"/>
        <v>4</v>
      </c>
      <c r="L46">
        <f t="shared" si="5"/>
        <v>1</v>
      </c>
      <c r="M46">
        <f t="shared" si="5"/>
        <v>4</v>
      </c>
      <c r="U46" t="s">
        <v>60</v>
      </c>
      <c r="V46">
        <f t="shared" si="6"/>
        <v>3.7300192329612555E-2</v>
      </c>
      <c r="W46">
        <f t="shared" si="7"/>
        <v>5.3605626741889748E-2</v>
      </c>
      <c r="X46">
        <f t="shared" si="8"/>
        <v>3.5394072520104396E-2</v>
      </c>
      <c r="Y46">
        <f t="shared" si="9"/>
        <v>1.7960530202677492E-2</v>
      </c>
      <c r="Z46">
        <f t="shared" si="2"/>
        <v>3.7456861660364764E-2</v>
      </c>
      <c r="AB46" t="s">
        <v>60</v>
      </c>
      <c r="AC46">
        <f t="shared" si="10"/>
        <v>9.3250480824031388E-3</v>
      </c>
      <c r="AD46">
        <f t="shared" si="10"/>
        <v>1.072112534837795E-2</v>
      </c>
      <c r="AE46">
        <f t="shared" si="10"/>
        <v>7.0788145040208798E-3</v>
      </c>
      <c r="AF46">
        <f t="shared" si="10"/>
        <v>3.5921060405354984E-3</v>
      </c>
      <c r="AG46">
        <f t="shared" si="10"/>
        <v>5.6185292490547141E-3</v>
      </c>
      <c r="AI46" t="s">
        <v>60</v>
      </c>
      <c r="AJ46">
        <f t="shared" si="11"/>
        <v>3.6335623224392183E-2</v>
      </c>
      <c r="AL46" t="s">
        <v>60</v>
      </c>
      <c r="AM46">
        <f t="shared" si="14"/>
        <v>3.6335623224392183E-2</v>
      </c>
      <c r="AN46">
        <f t="shared" si="12"/>
        <v>262</v>
      </c>
      <c r="AP46">
        <v>44</v>
      </c>
      <c r="AQ46" t="s">
        <v>105</v>
      </c>
      <c r="AR46">
        <v>6.3810268907690509E-2</v>
      </c>
      <c r="AT46">
        <v>44</v>
      </c>
      <c r="AU46" t="s">
        <v>105</v>
      </c>
      <c r="AV46">
        <v>6.3810268907690509E-2</v>
      </c>
      <c r="AX46">
        <v>44</v>
      </c>
      <c r="AY46" t="s">
        <v>207</v>
      </c>
      <c r="AZ46">
        <v>4.5171681943350528E-2</v>
      </c>
    </row>
    <row r="47" spans="1:52" x14ac:dyDescent="0.25">
      <c r="A47" t="s">
        <v>61</v>
      </c>
      <c r="B47">
        <v>5</v>
      </c>
      <c r="C47">
        <v>3</v>
      </c>
      <c r="D47">
        <v>5</v>
      </c>
      <c r="E47">
        <v>2</v>
      </c>
      <c r="F47">
        <v>1</v>
      </c>
      <c r="H47" t="s">
        <v>61</v>
      </c>
      <c r="I47">
        <f t="shared" si="5"/>
        <v>25</v>
      </c>
      <c r="J47">
        <f t="shared" si="5"/>
        <v>9</v>
      </c>
      <c r="K47">
        <f t="shared" si="5"/>
        <v>25</v>
      </c>
      <c r="L47">
        <f t="shared" si="5"/>
        <v>4</v>
      </c>
      <c r="M47">
        <f t="shared" si="5"/>
        <v>1</v>
      </c>
      <c r="U47" t="s">
        <v>61</v>
      </c>
      <c r="V47">
        <f t="shared" si="6"/>
        <v>9.3250480824031381E-2</v>
      </c>
      <c r="W47">
        <f t="shared" si="7"/>
        <v>5.3605626741889748E-2</v>
      </c>
      <c r="X47">
        <f t="shared" si="8"/>
        <v>8.8485181300260979E-2</v>
      </c>
      <c r="Y47">
        <f t="shared" si="9"/>
        <v>3.5921060405354983E-2</v>
      </c>
      <c r="Z47">
        <f t="shared" si="2"/>
        <v>1.8728430830182382E-2</v>
      </c>
      <c r="AB47" t="s">
        <v>61</v>
      </c>
      <c r="AC47">
        <f t="shared" si="10"/>
        <v>2.3312620206007845E-2</v>
      </c>
      <c r="AD47">
        <f t="shared" si="10"/>
        <v>1.072112534837795E-2</v>
      </c>
      <c r="AE47">
        <f t="shared" si="10"/>
        <v>1.7697036260052198E-2</v>
      </c>
      <c r="AF47">
        <f t="shared" si="10"/>
        <v>7.1842120810709969E-3</v>
      </c>
      <c r="AG47">
        <f t="shared" si="10"/>
        <v>2.809264624527357E-3</v>
      </c>
      <c r="AI47" t="s">
        <v>61</v>
      </c>
      <c r="AJ47">
        <f t="shared" si="11"/>
        <v>6.1724258520036351E-2</v>
      </c>
      <c r="AL47" t="s">
        <v>61</v>
      </c>
      <c r="AM47">
        <f t="shared" si="14"/>
        <v>6.1724258520036351E-2</v>
      </c>
      <c r="AN47">
        <f t="shared" si="12"/>
        <v>67</v>
      </c>
      <c r="AP47">
        <v>45</v>
      </c>
      <c r="AQ47" t="s">
        <v>229</v>
      </c>
      <c r="AR47">
        <v>6.3741666512792755E-2</v>
      </c>
      <c r="AT47">
        <v>45</v>
      </c>
      <c r="AU47" t="s">
        <v>229</v>
      </c>
      <c r="AV47">
        <v>6.3741666512792755E-2</v>
      </c>
      <c r="AX47">
        <v>45</v>
      </c>
      <c r="AY47" t="s">
        <v>298</v>
      </c>
      <c r="AZ47">
        <v>4.515328435227435E-2</v>
      </c>
    </row>
    <row r="48" spans="1:52" x14ac:dyDescent="0.25">
      <c r="A48" t="s">
        <v>62</v>
      </c>
      <c r="B48">
        <v>5</v>
      </c>
      <c r="C48">
        <v>2</v>
      </c>
      <c r="D48">
        <v>3</v>
      </c>
      <c r="E48">
        <v>4</v>
      </c>
      <c r="F48">
        <v>4</v>
      </c>
      <c r="H48" t="s">
        <v>62</v>
      </c>
      <c r="I48">
        <f t="shared" si="5"/>
        <v>25</v>
      </c>
      <c r="J48">
        <f t="shared" si="5"/>
        <v>4</v>
      </c>
      <c r="K48">
        <f t="shared" si="5"/>
        <v>9</v>
      </c>
      <c r="L48">
        <f t="shared" si="5"/>
        <v>16</v>
      </c>
      <c r="M48">
        <f t="shared" si="5"/>
        <v>16</v>
      </c>
      <c r="U48" t="s">
        <v>62</v>
      </c>
      <c r="V48">
        <f t="shared" si="6"/>
        <v>9.3250480824031381E-2</v>
      </c>
      <c r="W48">
        <f t="shared" si="7"/>
        <v>3.573708449459316E-2</v>
      </c>
      <c r="X48">
        <f t="shared" si="8"/>
        <v>5.309110878015659E-2</v>
      </c>
      <c r="Y48">
        <f t="shared" si="9"/>
        <v>7.1842120810709967E-2</v>
      </c>
      <c r="Z48">
        <f t="shared" si="2"/>
        <v>7.4913723320729528E-2</v>
      </c>
      <c r="AB48" t="s">
        <v>62</v>
      </c>
      <c r="AC48">
        <f t="shared" si="10"/>
        <v>2.3312620206007845E-2</v>
      </c>
      <c r="AD48">
        <f t="shared" si="10"/>
        <v>7.1474168989186324E-3</v>
      </c>
      <c r="AE48">
        <f t="shared" si="10"/>
        <v>1.0618221756031318E-2</v>
      </c>
      <c r="AF48">
        <f t="shared" si="10"/>
        <v>1.4368424162141994E-2</v>
      </c>
      <c r="AG48">
        <f t="shared" si="10"/>
        <v>1.1237058498109428E-2</v>
      </c>
      <c r="AI48" t="s">
        <v>62</v>
      </c>
      <c r="AJ48">
        <f t="shared" si="11"/>
        <v>6.6683741521209219E-2</v>
      </c>
      <c r="AL48" t="s">
        <v>62</v>
      </c>
      <c r="AM48">
        <f t="shared" si="14"/>
        <v>6.6683741521209219E-2</v>
      </c>
      <c r="AN48">
        <f t="shared" si="12"/>
        <v>35</v>
      </c>
      <c r="AP48">
        <v>46</v>
      </c>
      <c r="AQ48" t="s">
        <v>248</v>
      </c>
      <c r="AR48">
        <v>6.3637105115845513E-2</v>
      </c>
      <c r="AT48">
        <v>46</v>
      </c>
      <c r="AU48" t="s">
        <v>248</v>
      </c>
      <c r="AV48">
        <v>6.3637105115845513E-2</v>
      </c>
      <c r="AX48">
        <v>46</v>
      </c>
      <c r="AY48" t="s">
        <v>149</v>
      </c>
      <c r="AZ48">
        <v>4.4896227481863359E-2</v>
      </c>
    </row>
    <row r="49" spans="1:52" x14ac:dyDescent="0.25">
      <c r="A49" t="s">
        <v>63</v>
      </c>
      <c r="B49">
        <v>4</v>
      </c>
      <c r="C49">
        <v>3</v>
      </c>
      <c r="D49">
        <v>4</v>
      </c>
      <c r="E49">
        <v>1</v>
      </c>
      <c r="F49">
        <v>5</v>
      </c>
      <c r="H49" t="s">
        <v>63</v>
      </c>
      <c r="I49">
        <f t="shared" si="5"/>
        <v>16</v>
      </c>
      <c r="J49">
        <f t="shared" si="5"/>
        <v>9</v>
      </c>
      <c r="K49">
        <f t="shared" si="5"/>
        <v>16</v>
      </c>
      <c r="L49">
        <f t="shared" si="5"/>
        <v>1</v>
      </c>
      <c r="M49">
        <f t="shared" si="5"/>
        <v>25</v>
      </c>
      <c r="U49" t="s">
        <v>63</v>
      </c>
      <c r="V49">
        <f t="shared" si="6"/>
        <v>7.4600384659225111E-2</v>
      </c>
      <c r="W49">
        <f t="shared" si="7"/>
        <v>5.3605626741889748E-2</v>
      </c>
      <c r="X49">
        <f t="shared" si="8"/>
        <v>7.0788145040208791E-2</v>
      </c>
      <c r="Y49">
        <f t="shared" si="9"/>
        <v>1.7960530202677492E-2</v>
      </c>
      <c r="Z49">
        <f t="shared" si="2"/>
        <v>9.3642154150911913E-2</v>
      </c>
      <c r="AB49" t="s">
        <v>63</v>
      </c>
      <c r="AC49">
        <f t="shared" si="10"/>
        <v>1.8650096164806278E-2</v>
      </c>
      <c r="AD49">
        <f t="shared" si="10"/>
        <v>1.072112534837795E-2</v>
      </c>
      <c r="AE49">
        <f t="shared" si="10"/>
        <v>1.415762900804176E-2</v>
      </c>
      <c r="AF49">
        <f t="shared" si="10"/>
        <v>3.5921060405354984E-3</v>
      </c>
      <c r="AG49">
        <f t="shared" si="10"/>
        <v>1.4046323122636787E-2</v>
      </c>
      <c r="AI49" t="s">
        <v>63</v>
      </c>
      <c r="AJ49">
        <f t="shared" si="11"/>
        <v>6.1167279684398272E-2</v>
      </c>
      <c r="AL49" t="s">
        <v>63</v>
      </c>
      <c r="AM49">
        <f t="shared" si="14"/>
        <v>6.1167279684398272E-2</v>
      </c>
      <c r="AN49">
        <f t="shared" si="12"/>
        <v>70</v>
      </c>
      <c r="AP49">
        <v>47</v>
      </c>
      <c r="AQ49" t="s">
        <v>95</v>
      </c>
      <c r="AR49">
        <v>6.3584406327320445E-2</v>
      </c>
      <c r="AT49">
        <v>47</v>
      </c>
      <c r="AU49" t="s">
        <v>95</v>
      </c>
      <c r="AV49">
        <v>6.3584406327320445E-2</v>
      </c>
      <c r="AX49">
        <v>47</v>
      </c>
      <c r="AY49" t="s">
        <v>238</v>
      </c>
      <c r="AZ49">
        <v>4.4834513477575499E-2</v>
      </c>
    </row>
    <row r="50" spans="1:52" x14ac:dyDescent="0.25">
      <c r="A50" t="s">
        <v>64</v>
      </c>
      <c r="B50">
        <v>3</v>
      </c>
      <c r="C50">
        <v>1</v>
      </c>
      <c r="D50">
        <v>3</v>
      </c>
      <c r="E50">
        <v>5</v>
      </c>
      <c r="F50">
        <v>1</v>
      </c>
      <c r="H50" t="s">
        <v>64</v>
      </c>
      <c r="I50">
        <f t="shared" si="5"/>
        <v>9</v>
      </c>
      <c r="J50">
        <f t="shared" si="5"/>
        <v>1</v>
      </c>
      <c r="K50">
        <f t="shared" si="5"/>
        <v>9</v>
      </c>
      <c r="L50">
        <f t="shared" si="5"/>
        <v>25</v>
      </c>
      <c r="M50">
        <f t="shared" si="5"/>
        <v>1</v>
      </c>
      <c r="U50" t="s">
        <v>64</v>
      </c>
      <c r="V50">
        <f t="shared" si="6"/>
        <v>5.5950288494418826E-2</v>
      </c>
      <c r="W50">
        <f t="shared" si="7"/>
        <v>1.786854224729658E-2</v>
      </c>
      <c r="X50">
        <f t="shared" si="8"/>
        <v>5.309110878015659E-2</v>
      </c>
      <c r="Y50">
        <f t="shared" si="9"/>
        <v>8.9802651013387455E-2</v>
      </c>
      <c r="Z50">
        <f t="shared" si="2"/>
        <v>1.8728430830182382E-2</v>
      </c>
      <c r="AB50" t="s">
        <v>64</v>
      </c>
      <c r="AC50">
        <f t="shared" si="10"/>
        <v>1.3987572123604707E-2</v>
      </c>
      <c r="AD50">
        <f t="shared" si="10"/>
        <v>3.5737084494593162E-3</v>
      </c>
      <c r="AE50">
        <f t="shared" si="10"/>
        <v>1.0618221756031318E-2</v>
      </c>
      <c r="AF50">
        <f t="shared" si="10"/>
        <v>1.7960530202677492E-2</v>
      </c>
      <c r="AG50">
        <f t="shared" si="10"/>
        <v>2.809264624527357E-3</v>
      </c>
      <c r="AI50" t="s">
        <v>64</v>
      </c>
      <c r="AJ50">
        <f t="shared" si="11"/>
        <v>4.8949297156300191E-2</v>
      </c>
      <c r="AL50" t="s">
        <v>64</v>
      </c>
      <c r="AM50">
        <f t="shared" si="14"/>
        <v>4.8949297156300191E-2</v>
      </c>
      <c r="AN50">
        <f t="shared" si="12"/>
        <v>192</v>
      </c>
      <c r="AP50">
        <v>48</v>
      </c>
      <c r="AQ50" t="s">
        <v>23</v>
      </c>
      <c r="AR50">
        <v>6.3479008750270335E-2</v>
      </c>
      <c r="AT50">
        <v>48</v>
      </c>
      <c r="AU50" t="s">
        <v>23</v>
      </c>
      <c r="AV50">
        <v>6.3479008750270335E-2</v>
      </c>
      <c r="AX50">
        <v>48</v>
      </c>
      <c r="AY50" t="s">
        <v>119</v>
      </c>
      <c r="AZ50">
        <v>4.462455450357812E-2</v>
      </c>
    </row>
    <row r="51" spans="1:52" x14ac:dyDescent="0.25">
      <c r="A51" t="s">
        <v>65</v>
      </c>
      <c r="B51">
        <v>4</v>
      </c>
      <c r="C51">
        <v>5</v>
      </c>
      <c r="D51">
        <v>2</v>
      </c>
      <c r="E51">
        <v>1</v>
      </c>
      <c r="F51">
        <v>4</v>
      </c>
      <c r="H51" t="s">
        <v>65</v>
      </c>
      <c r="I51">
        <f t="shared" si="5"/>
        <v>16</v>
      </c>
      <c r="J51">
        <f t="shared" si="5"/>
        <v>25</v>
      </c>
      <c r="K51">
        <f t="shared" si="5"/>
        <v>4</v>
      </c>
      <c r="L51">
        <f t="shared" si="5"/>
        <v>1</v>
      </c>
      <c r="M51">
        <f t="shared" si="5"/>
        <v>16</v>
      </c>
      <c r="U51" t="s">
        <v>65</v>
      </c>
      <c r="V51">
        <f t="shared" si="6"/>
        <v>7.4600384659225111E-2</v>
      </c>
      <c r="W51">
        <f t="shared" si="7"/>
        <v>8.9342711236482908E-2</v>
      </c>
      <c r="X51">
        <f t="shared" si="8"/>
        <v>3.5394072520104396E-2</v>
      </c>
      <c r="Y51">
        <f t="shared" si="9"/>
        <v>1.7960530202677492E-2</v>
      </c>
      <c r="Z51">
        <f t="shared" si="2"/>
        <v>7.4913723320729528E-2</v>
      </c>
      <c r="AB51" t="s">
        <v>65</v>
      </c>
      <c r="AC51">
        <f t="shared" si="10"/>
        <v>1.8650096164806278E-2</v>
      </c>
      <c r="AD51">
        <f t="shared" si="10"/>
        <v>1.7868542247296584E-2</v>
      </c>
      <c r="AE51">
        <f t="shared" si="10"/>
        <v>7.0788145040208798E-3</v>
      </c>
      <c r="AF51">
        <f t="shared" si="10"/>
        <v>3.5921060405354984E-3</v>
      </c>
      <c r="AG51">
        <f t="shared" si="10"/>
        <v>1.1237058498109428E-2</v>
      </c>
      <c r="AI51" t="s">
        <v>65</v>
      </c>
      <c r="AJ51">
        <f t="shared" si="11"/>
        <v>5.8426617454768667E-2</v>
      </c>
      <c r="AL51" t="s">
        <v>65</v>
      </c>
      <c r="AM51">
        <f t="shared" si="14"/>
        <v>5.8426617454768667E-2</v>
      </c>
      <c r="AN51">
        <f t="shared" si="12"/>
        <v>102</v>
      </c>
      <c r="AP51">
        <v>49</v>
      </c>
      <c r="AQ51" t="s">
        <v>154</v>
      </c>
      <c r="AR51">
        <v>6.3444707552821458E-2</v>
      </c>
      <c r="AT51">
        <v>49</v>
      </c>
      <c r="AU51" t="s">
        <v>154</v>
      </c>
      <c r="AV51">
        <v>6.3444707552821458E-2</v>
      </c>
      <c r="AX51">
        <v>49</v>
      </c>
      <c r="AY51" t="s">
        <v>125</v>
      </c>
      <c r="AZ51">
        <v>4.4608650897205428E-2</v>
      </c>
    </row>
    <row r="52" spans="1:52" x14ac:dyDescent="0.25">
      <c r="A52" t="s">
        <v>66</v>
      </c>
      <c r="B52">
        <v>4</v>
      </c>
      <c r="C52">
        <v>1</v>
      </c>
      <c r="D52">
        <v>1</v>
      </c>
      <c r="E52">
        <v>3</v>
      </c>
      <c r="F52">
        <v>2</v>
      </c>
      <c r="H52" t="s">
        <v>66</v>
      </c>
      <c r="I52">
        <f t="shared" si="5"/>
        <v>16</v>
      </c>
      <c r="J52">
        <f t="shared" si="5"/>
        <v>1</v>
      </c>
      <c r="K52">
        <f t="shared" si="5"/>
        <v>1</v>
      </c>
      <c r="L52">
        <f t="shared" si="5"/>
        <v>9</v>
      </c>
      <c r="M52" t="s">
        <v>76</v>
      </c>
      <c r="U52" t="s">
        <v>66</v>
      </c>
      <c r="V52">
        <f t="shared" si="6"/>
        <v>7.4600384659225111E-2</v>
      </c>
      <c r="W52">
        <f t="shared" si="7"/>
        <v>1.786854224729658E-2</v>
      </c>
      <c r="X52">
        <f t="shared" si="8"/>
        <v>1.7697036260052198E-2</v>
      </c>
      <c r="Y52">
        <f t="shared" si="9"/>
        <v>5.3881590608032472E-2</v>
      </c>
      <c r="Z52">
        <f t="shared" si="2"/>
        <v>3.7456861660364764E-2</v>
      </c>
      <c r="AB52" t="s">
        <v>66</v>
      </c>
      <c r="AC52">
        <f t="shared" si="10"/>
        <v>1.8650096164806278E-2</v>
      </c>
      <c r="AD52">
        <f t="shared" si="10"/>
        <v>3.5737084494593162E-3</v>
      </c>
      <c r="AE52">
        <f t="shared" si="10"/>
        <v>3.5394072520104399E-3</v>
      </c>
      <c r="AF52">
        <f t="shared" si="10"/>
        <v>1.0776318121606496E-2</v>
      </c>
      <c r="AG52">
        <f t="shared" si="10"/>
        <v>5.6185292490547141E-3</v>
      </c>
      <c r="AI52" t="s">
        <v>66</v>
      </c>
      <c r="AJ52">
        <f t="shared" si="11"/>
        <v>4.2158059236937238E-2</v>
      </c>
      <c r="AL52" t="s">
        <v>66</v>
      </c>
      <c r="AM52">
        <f t="shared" si="14"/>
        <v>4.2158059236937238E-2</v>
      </c>
      <c r="AN52">
        <f t="shared" si="12"/>
        <v>243</v>
      </c>
      <c r="AP52">
        <v>50</v>
      </c>
      <c r="AQ52" t="s">
        <v>232</v>
      </c>
      <c r="AR52">
        <v>6.3348692351084701E-2</v>
      </c>
      <c r="AT52">
        <v>50</v>
      </c>
      <c r="AU52" t="s">
        <v>232</v>
      </c>
      <c r="AV52">
        <v>6.3348692351084701E-2</v>
      </c>
      <c r="AX52">
        <v>50</v>
      </c>
      <c r="AY52" t="s">
        <v>127</v>
      </c>
      <c r="AZ52">
        <v>4.4512635695468684E-2</v>
      </c>
    </row>
    <row r="53" spans="1:52" x14ac:dyDescent="0.25">
      <c r="A53" t="s">
        <v>80</v>
      </c>
      <c r="B53">
        <v>3</v>
      </c>
      <c r="C53">
        <v>3</v>
      </c>
      <c r="D53">
        <v>1</v>
      </c>
      <c r="E53">
        <v>1</v>
      </c>
      <c r="F53">
        <v>1</v>
      </c>
      <c r="H53" t="s">
        <v>80</v>
      </c>
      <c r="I53">
        <f t="shared" si="5"/>
        <v>9</v>
      </c>
      <c r="J53">
        <f t="shared" si="5"/>
        <v>9</v>
      </c>
      <c r="K53">
        <f t="shared" si="5"/>
        <v>1</v>
      </c>
      <c r="L53">
        <f t="shared" si="5"/>
        <v>1</v>
      </c>
      <c r="M53">
        <f t="shared" si="5"/>
        <v>1</v>
      </c>
      <c r="U53" t="s">
        <v>80</v>
      </c>
      <c r="V53">
        <f t="shared" si="6"/>
        <v>5.5950288494418826E-2</v>
      </c>
      <c r="W53">
        <f t="shared" si="7"/>
        <v>5.3605626741889748E-2</v>
      </c>
      <c r="X53">
        <f t="shared" si="8"/>
        <v>1.7697036260052198E-2</v>
      </c>
      <c r="Y53">
        <f t="shared" si="9"/>
        <v>1.7960530202677492E-2</v>
      </c>
      <c r="Z53">
        <f t="shared" si="2"/>
        <v>1.8728430830182382E-2</v>
      </c>
      <c r="AB53" t="s">
        <v>80</v>
      </c>
      <c r="AC53">
        <f t="shared" si="10"/>
        <v>1.3987572123604707E-2</v>
      </c>
      <c r="AD53">
        <f t="shared" si="10"/>
        <v>1.072112534837795E-2</v>
      </c>
      <c r="AE53">
        <f t="shared" ref="AE53:AG116" si="15" xml:space="preserve"> Q$11*X53</f>
        <v>3.5394072520104399E-3</v>
      </c>
      <c r="AF53">
        <f t="shared" si="15"/>
        <v>3.5921060405354984E-3</v>
      </c>
      <c r="AG53">
        <f t="shared" si="15"/>
        <v>2.809264624527357E-3</v>
      </c>
      <c r="AI53" t="s">
        <v>80</v>
      </c>
      <c r="AJ53">
        <f t="shared" si="11"/>
        <v>3.4649475389055953E-2</v>
      </c>
      <c r="AL53" t="s">
        <v>80</v>
      </c>
      <c r="AM53">
        <f t="shared" ref="AM53:AM116" si="16">SUM(AC53:AG53)</f>
        <v>3.4649475389055953E-2</v>
      </c>
      <c r="AN53">
        <f t="shared" si="12"/>
        <v>266</v>
      </c>
      <c r="AP53">
        <v>51</v>
      </c>
      <c r="AQ53" t="s">
        <v>268</v>
      </c>
      <c r="AR53">
        <v>6.3191432165612391E-2</v>
      </c>
      <c r="AT53">
        <v>51</v>
      </c>
      <c r="AU53" t="s">
        <v>268</v>
      </c>
      <c r="AV53">
        <v>6.3191432165612391E-2</v>
      </c>
      <c r="AX53">
        <v>51</v>
      </c>
      <c r="AY53" t="s">
        <v>160</v>
      </c>
      <c r="AZ53">
        <v>4.4475840513316323E-2</v>
      </c>
    </row>
    <row r="54" spans="1:52" x14ac:dyDescent="0.25">
      <c r="A54" t="s">
        <v>81</v>
      </c>
      <c r="B54">
        <v>2</v>
      </c>
      <c r="C54">
        <v>2</v>
      </c>
      <c r="D54">
        <v>1</v>
      </c>
      <c r="E54">
        <v>1</v>
      </c>
      <c r="F54">
        <v>5</v>
      </c>
      <c r="H54" t="s">
        <v>81</v>
      </c>
      <c r="I54">
        <f t="shared" ref="I54:L117" si="17">B54^2</f>
        <v>4</v>
      </c>
      <c r="J54">
        <f t="shared" si="17"/>
        <v>4</v>
      </c>
      <c r="K54">
        <f t="shared" si="17"/>
        <v>1</v>
      </c>
      <c r="L54">
        <f t="shared" si="17"/>
        <v>1</v>
      </c>
      <c r="M54">
        <f t="shared" ref="M54:M117" si="18">F54^2</f>
        <v>25</v>
      </c>
      <c r="U54" t="s">
        <v>81</v>
      </c>
      <c r="V54">
        <f t="shared" si="6"/>
        <v>3.7300192329612555E-2</v>
      </c>
      <c r="W54">
        <f t="shared" si="7"/>
        <v>3.573708449459316E-2</v>
      </c>
      <c r="X54">
        <f t="shared" si="8"/>
        <v>1.7697036260052198E-2</v>
      </c>
      <c r="Y54">
        <f t="shared" si="9"/>
        <v>1.7960530202677492E-2</v>
      </c>
      <c r="Z54">
        <f t="shared" si="2"/>
        <v>9.3642154150911913E-2</v>
      </c>
      <c r="AB54" t="s">
        <v>81</v>
      </c>
      <c r="AC54">
        <f t="shared" ref="AC54:AG117" si="19" xml:space="preserve"> O$11*V54</f>
        <v>9.3250480824031388E-3</v>
      </c>
      <c r="AD54">
        <f t="shared" si="19"/>
        <v>7.1474168989186324E-3</v>
      </c>
      <c r="AE54">
        <f t="shared" si="15"/>
        <v>3.5394072520104399E-3</v>
      </c>
      <c r="AF54">
        <f t="shared" si="15"/>
        <v>3.5921060405354984E-3</v>
      </c>
      <c r="AG54">
        <f t="shared" si="15"/>
        <v>1.4046323122636787E-2</v>
      </c>
      <c r="AI54" t="s">
        <v>81</v>
      </c>
      <c r="AJ54">
        <f t="shared" si="11"/>
        <v>3.76503013965045E-2</v>
      </c>
      <c r="AL54" t="s">
        <v>81</v>
      </c>
      <c r="AM54">
        <f t="shared" si="16"/>
        <v>3.76503013965045E-2</v>
      </c>
      <c r="AN54">
        <f t="shared" si="12"/>
        <v>260</v>
      </c>
      <c r="AP54">
        <v>52</v>
      </c>
      <c r="AQ54" t="s">
        <v>161</v>
      </c>
      <c r="AR54">
        <v>6.3160237875571471E-2</v>
      </c>
      <c r="AT54">
        <v>52</v>
      </c>
      <c r="AU54" t="s">
        <v>161</v>
      </c>
      <c r="AV54">
        <v>6.3160237875571471E-2</v>
      </c>
      <c r="AX54">
        <v>52</v>
      </c>
      <c r="AY54" t="s">
        <v>215</v>
      </c>
      <c r="AZ54">
        <v>4.4423141724791268E-2</v>
      </c>
    </row>
    <row r="55" spans="1:52" x14ac:dyDescent="0.25">
      <c r="A55" t="s">
        <v>82</v>
      </c>
      <c r="B55">
        <v>5</v>
      </c>
      <c r="C55">
        <v>3</v>
      </c>
      <c r="D55">
        <v>4</v>
      </c>
      <c r="E55">
        <v>5</v>
      </c>
      <c r="F55">
        <v>5</v>
      </c>
      <c r="H55" t="s">
        <v>82</v>
      </c>
      <c r="I55">
        <f t="shared" si="17"/>
        <v>25</v>
      </c>
      <c r="J55">
        <f t="shared" si="17"/>
        <v>9</v>
      </c>
      <c r="K55">
        <f t="shared" si="17"/>
        <v>16</v>
      </c>
      <c r="L55">
        <f t="shared" si="17"/>
        <v>25</v>
      </c>
      <c r="M55">
        <f t="shared" si="18"/>
        <v>25</v>
      </c>
      <c r="U55" t="s">
        <v>82</v>
      </c>
      <c r="V55">
        <f t="shared" si="6"/>
        <v>9.3250480824031381E-2</v>
      </c>
      <c r="W55">
        <f t="shared" si="7"/>
        <v>5.3605626741889748E-2</v>
      </c>
      <c r="X55">
        <f t="shared" si="8"/>
        <v>7.0788145040208791E-2</v>
      </c>
      <c r="Y55">
        <f t="shared" si="9"/>
        <v>8.9802651013387455E-2</v>
      </c>
      <c r="Z55">
        <f t="shared" si="2"/>
        <v>9.3642154150911913E-2</v>
      </c>
      <c r="AB55" t="s">
        <v>82</v>
      </c>
      <c r="AC55">
        <f t="shared" si="19"/>
        <v>2.3312620206007845E-2</v>
      </c>
      <c r="AD55">
        <f t="shared" si="19"/>
        <v>1.072112534837795E-2</v>
      </c>
      <c r="AE55">
        <f t="shared" si="15"/>
        <v>1.415762900804176E-2</v>
      </c>
      <c r="AF55">
        <f t="shared" si="15"/>
        <v>1.7960530202677492E-2</v>
      </c>
      <c r="AG55">
        <f t="shared" si="15"/>
        <v>1.4046323122636787E-2</v>
      </c>
      <c r="AI55" t="s">
        <v>82</v>
      </c>
      <c r="AJ55">
        <f t="shared" si="11"/>
        <v>8.0198227887741835E-2</v>
      </c>
      <c r="AL55" t="s">
        <v>82</v>
      </c>
      <c r="AM55">
        <f t="shared" si="16"/>
        <v>8.0198227887741835E-2</v>
      </c>
      <c r="AN55">
        <f t="shared" si="12"/>
        <v>5</v>
      </c>
      <c r="AP55">
        <v>53</v>
      </c>
      <c r="AQ55" t="s">
        <v>115</v>
      </c>
      <c r="AR55">
        <v>6.3024320584274415E-2</v>
      </c>
      <c r="AT55">
        <v>53</v>
      </c>
      <c r="AU55" t="s">
        <v>115</v>
      </c>
      <c r="AV55">
        <v>6.3024320584274415E-2</v>
      </c>
      <c r="AX55">
        <v>53</v>
      </c>
      <c r="AY55" t="s">
        <v>296</v>
      </c>
      <c r="AZ55">
        <v>4.4178881553345019E-2</v>
      </c>
    </row>
    <row r="56" spans="1:52" x14ac:dyDescent="0.25">
      <c r="A56" t="s">
        <v>83</v>
      </c>
      <c r="B56">
        <v>2</v>
      </c>
      <c r="C56">
        <v>4</v>
      </c>
      <c r="D56">
        <v>1</v>
      </c>
      <c r="E56">
        <v>1</v>
      </c>
      <c r="F56">
        <v>1</v>
      </c>
      <c r="H56" t="s">
        <v>83</v>
      </c>
      <c r="I56">
        <f t="shared" si="17"/>
        <v>4</v>
      </c>
      <c r="J56">
        <f t="shared" si="17"/>
        <v>16</v>
      </c>
      <c r="K56">
        <f t="shared" si="17"/>
        <v>1</v>
      </c>
      <c r="L56">
        <f t="shared" si="17"/>
        <v>1</v>
      </c>
      <c r="M56">
        <f t="shared" si="18"/>
        <v>1</v>
      </c>
      <c r="U56" t="s">
        <v>83</v>
      </c>
      <c r="V56">
        <f t="shared" si="6"/>
        <v>3.7300192329612555E-2</v>
      </c>
      <c r="W56">
        <f t="shared" si="7"/>
        <v>7.1474168989186321E-2</v>
      </c>
      <c r="X56">
        <f t="shared" si="8"/>
        <v>1.7697036260052198E-2</v>
      </c>
      <c r="Y56">
        <f t="shared" si="9"/>
        <v>1.7960530202677492E-2</v>
      </c>
      <c r="Z56">
        <f t="shared" si="2"/>
        <v>1.8728430830182382E-2</v>
      </c>
      <c r="AB56" t="s">
        <v>83</v>
      </c>
      <c r="AC56">
        <f t="shared" si="19"/>
        <v>9.3250480824031388E-3</v>
      </c>
      <c r="AD56">
        <f t="shared" si="19"/>
        <v>1.4294833797837265E-2</v>
      </c>
      <c r="AE56">
        <f t="shared" si="15"/>
        <v>3.5394072520104399E-3</v>
      </c>
      <c r="AF56">
        <f t="shared" si="15"/>
        <v>3.5921060405354984E-3</v>
      </c>
      <c r="AG56">
        <f t="shared" si="15"/>
        <v>2.809264624527357E-3</v>
      </c>
      <c r="AI56" t="s">
        <v>83</v>
      </c>
      <c r="AJ56">
        <f t="shared" si="11"/>
        <v>3.3560659797313701E-2</v>
      </c>
      <c r="AL56" t="s">
        <v>83</v>
      </c>
      <c r="AM56">
        <f t="shared" si="16"/>
        <v>3.3560659797313701E-2</v>
      </c>
      <c r="AN56">
        <f t="shared" si="12"/>
        <v>269</v>
      </c>
      <c r="AP56">
        <v>54</v>
      </c>
      <c r="AQ56" t="s">
        <v>195</v>
      </c>
      <c r="AR56">
        <v>6.2769757698566908E-2</v>
      </c>
      <c r="AT56">
        <v>54</v>
      </c>
      <c r="AU56" t="s">
        <v>195</v>
      </c>
      <c r="AV56">
        <v>6.2769757698566908E-2</v>
      </c>
      <c r="AX56">
        <v>54</v>
      </c>
      <c r="AY56" t="s">
        <v>279</v>
      </c>
      <c r="AZ56">
        <v>4.3940222274010218E-2</v>
      </c>
    </row>
    <row r="57" spans="1:52" x14ac:dyDescent="0.25">
      <c r="A57" t="s">
        <v>84</v>
      </c>
      <c r="B57">
        <v>3</v>
      </c>
      <c r="C57">
        <v>5</v>
      </c>
      <c r="D57">
        <v>5</v>
      </c>
      <c r="E57">
        <v>4</v>
      </c>
      <c r="F57">
        <v>4</v>
      </c>
      <c r="H57" t="s">
        <v>84</v>
      </c>
      <c r="I57">
        <f t="shared" si="17"/>
        <v>9</v>
      </c>
      <c r="J57">
        <f t="shared" si="17"/>
        <v>25</v>
      </c>
      <c r="K57">
        <f t="shared" si="17"/>
        <v>25</v>
      </c>
      <c r="L57">
        <f t="shared" si="17"/>
        <v>16</v>
      </c>
      <c r="M57">
        <f t="shared" si="18"/>
        <v>16</v>
      </c>
      <c r="U57" t="s">
        <v>84</v>
      </c>
      <c r="V57">
        <f t="shared" si="6"/>
        <v>5.5950288494418826E-2</v>
      </c>
      <c r="W57">
        <f t="shared" si="7"/>
        <v>8.9342711236482908E-2</v>
      </c>
      <c r="X57">
        <f t="shared" si="8"/>
        <v>8.8485181300260979E-2</v>
      </c>
      <c r="Y57">
        <f t="shared" si="9"/>
        <v>7.1842120810709967E-2</v>
      </c>
      <c r="Z57">
        <f t="shared" si="2"/>
        <v>7.4913723320729528E-2</v>
      </c>
      <c r="AB57" t="s">
        <v>84</v>
      </c>
      <c r="AC57">
        <f t="shared" si="19"/>
        <v>1.3987572123604707E-2</v>
      </c>
      <c r="AD57">
        <f t="shared" si="19"/>
        <v>1.7868542247296584E-2</v>
      </c>
      <c r="AE57">
        <f t="shared" si="15"/>
        <v>1.7697036260052198E-2</v>
      </c>
      <c r="AF57">
        <f t="shared" si="15"/>
        <v>1.4368424162141994E-2</v>
      </c>
      <c r="AG57">
        <f t="shared" si="15"/>
        <v>1.1237058498109428E-2</v>
      </c>
      <c r="AI57" t="s">
        <v>84</v>
      </c>
      <c r="AJ57">
        <f t="shared" si="11"/>
        <v>7.515863329120491E-2</v>
      </c>
      <c r="AL57" t="s">
        <v>84</v>
      </c>
      <c r="AM57">
        <f t="shared" si="16"/>
        <v>7.515863329120491E-2</v>
      </c>
      <c r="AN57">
        <f t="shared" si="12"/>
        <v>8</v>
      </c>
      <c r="AP57">
        <v>55</v>
      </c>
      <c r="AQ57" t="s">
        <v>158</v>
      </c>
      <c r="AR57">
        <v>6.2717058910041854E-2</v>
      </c>
      <c r="AT57">
        <v>55</v>
      </c>
      <c r="AU57" t="s">
        <v>158</v>
      </c>
      <c r="AV57">
        <v>6.2717058910041854E-2</v>
      </c>
      <c r="AX57">
        <v>55</v>
      </c>
      <c r="AY57" t="s">
        <v>159</v>
      </c>
      <c r="AZ57">
        <v>4.3114064444790386E-2</v>
      </c>
    </row>
    <row r="58" spans="1:52" x14ac:dyDescent="0.25">
      <c r="A58" t="s">
        <v>85</v>
      </c>
      <c r="B58">
        <v>3</v>
      </c>
      <c r="C58">
        <v>2</v>
      </c>
      <c r="D58">
        <v>3</v>
      </c>
      <c r="E58">
        <v>4</v>
      </c>
      <c r="F58">
        <v>2</v>
      </c>
      <c r="H58" t="s">
        <v>85</v>
      </c>
      <c r="I58">
        <f t="shared" si="17"/>
        <v>9</v>
      </c>
      <c r="J58">
        <f t="shared" si="17"/>
        <v>4</v>
      </c>
      <c r="K58">
        <f t="shared" si="17"/>
        <v>9</v>
      </c>
      <c r="L58">
        <f t="shared" si="17"/>
        <v>16</v>
      </c>
      <c r="M58">
        <f t="shared" si="18"/>
        <v>4</v>
      </c>
      <c r="U58" t="s">
        <v>85</v>
      </c>
      <c r="V58">
        <f t="shared" si="6"/>
        <v>5.5950288494418826E-2</v>
      </c>
      <c r="W58">
        <f t="shared" si="7"/>
        <v>3.573708449459316E-2</v>
      </c>
      <c r="X58">
        <f t="shared" si="8"/>
        <v>5.309110878015659E-2</v>
      </c>
      <c r="Y58">
        <f t="shared" si="9"/>
        <v>7.1842120810709967E-2</v>
      </c>
      <c r="Z58">
        <f t="shared" si="2"/>
        <v>3.7456861660364764E-2</v>
      </c>
      <c r="AB58" t="s">
        <v>85</v>
      </c>
      <c r="AC58">
        <f t="shared" si="19"/>
        <v>1.3987572123604707E-2</v>
      </c>
      <c r="AD58">
        <f t="shared" si="19"/>
        <v>7.1474168989186324E-3</v>
      </c>
      <c r="AE58">
        <f t="shared" si="15"/>
        <v>1.0618221756031318E-2</v>
      </c>
      <c r="AF58">
        <f t="shared" si="15"/>
        <v>1.4368424162141994E-2</v>
      </c>
      <c r="AG58">
        <f t="shared" si="15"/>
        <v>5.6185292490547141E-3</v>
      </c>
      <c r="AI58" t="s">
        <v>85</v>
      </c>
      <c r="AJ58">
        <f t="shared" si="11"/>
        <v>5.1740164189751359E-2</v>
      </c>
      <c r="AL58" t="s">
        <v>85</v>
      </c>
      <c r="AM58">
        <f t="shared" si="16"/>
        <v>5.1740164189751359E-2</v>
      </c>
      <c r="AN58">
        <f t="shared" si="12"/>
        <v>168</v>
      </c>
      <c r="AP58">
        <v>56</v>
      </c>
      <c r="AQ58" t="s">
        <v>128</v>
      </c>
      <c r="AR58">
        <v>6.2714564925338376E-2</v>
      </c>
      <c r="AT58">
        <v>56</v>
      </c>
      <c r="AU58" t="s">
        <v>128</v>
      </c>
      <c r="AV58">
        <v>6.2714564925338376E-2</v>
      </c>
      <c r="AX58">
        <v>56</v>
      </c>
      <c r="AY58" t="s">
        <v>36</v>
      </c>
      <c r="AZ58">
        <v>4.3061365656265331E-2</v>
      </c>
    </row>
    <row r="59" spans="1:52" x14ac:dyDescent="0.25">
      <c r="A59" t="s">
        <v>86</v>
      </c>
      <c r="B59">
        <v>2</v>
      </c>
      <c r="C59">
        <v>1</v>
      </c>
      <c r="D59">
        <v>4</v>
      </c>
      <c r="E59">
        <v>2</v>
      </c>
      <c r="F59">
        <v>5</v>
      </c>
      <c r="H59" t="s">
        <v>86</v>
      </c>
      <c r="I59">
        <f t="shared" si="17"/>
        <v>4</v>
      </c>
      <c r="J59">
        <f t="shared" si="17"/>
        <v>1</v>
      </c>
      <c r="K59">
        <f t="shared" si="17"/>
        <v>16</v>
      </c>
      <c r="L59">
        <f t="shared" si="17"/>
        <v>4</v>
      </c>
      <c r="M59">
        <f t="shared" si="18"/>
        <v>25</v>
      </c>
      <c r="U59" t="s">
        <v>86</v>
      </c>
      <c r="V59">
        <f t="shared" si="6"/>
        <v>3.7300192329612555E-2</v>
      </c>
      <c r="W59">
        <f t="shared" si="7"/>
        <v>1.786854224729658E-2</v>
      </c>
      <c r="X59">
        <f t="shared" si="8"/>
        <v>7.0788145040208791E-2</v>
      </c>
      <c r="Y59">
        <f t="shared" si="9"/>
        <v>3.5921060405354983E-2</v>
      </c>
      <c r="Z59">
        <f t="shared" si="2"/>
        <v>9.3642154150911913E-2</v>
      </c>
      <c r="AB59" t="s">
        <v>86</v>
      </c>
      <c r="AC59">
        <f t="shared" si="19"/>
        <v>9.3250480824031388E-3</v>
      </c>
      <c r="AD59">
        <f t="shared" si="19"/>
        <v>3.5737084494593162E-3</v>
      </c>
      <c r="AE59">
        <f t="shared" si="15"/>
        <v>1.415762900804176E-2</v>
      </c>
      <c r="AF59">
        <f t="shared" si="15"/>
        <v>7.1842120810709969E-3</v>
      </c>
      <c r="AG59">
        <f t="shared" si="15"/>
        <v>1.4046323122636787E-2</v>
      </c>
      <c r="AI59" t="s">
        <v>86</v>
      </c>
      <c r="AJ59">
        <f t="shared" si="11"/>
        <v>4.8286920743612002E-2</v>
      </c>
      <c r="AL59" t="s">
        <v>86</v>
      </c>
      <c r="AM59">
        <f t="shared" si="16"/>
        <v>4.8286920743612002E-2</v>
      </c>
      <c r="AN59">
        <f t="shared" si="12"/>
        <v>199</v>
      </c>
      <c r="AP59">
        <v>57</v>
      </c>
      <c r="AQ59" t="s">
        <v>140</v>
      </c>
      <c r="AR59">
        <v>6.2671248512126687E-2</v>
      </c>
      <c r="AT59">
        <v>57</v>
      </c>
      <c r="AU59" t="s">
        <v>140</v>
      </c>
      <c r="AV59">
        <v>6.2671248512126687E-2</v>
      </c>
      <c r="AX59">
        <v>57</v>
      </c>
      <c r="AY59" t="s">
        <v>46</v>
      </c>
      <c r="AZ59">
        <v>4.2851406682267959E-2</v>
      </c>
    </row>
    <row r="60" spans="1:52" x14ac:dyDescent="0.25">
      <c r="A60" t="s">
        <v>87</v>
      </c>
      <c r="B60">
        <v>3</v>
      </c>
      <c r="C60">
        <v>3</v>
      </c>
      <c r="D60">
        <v>1</v>
      </c>
      <c r="E60">
        <v>2</v>
      </c>
      <c r="F60">
        <v>4</v>
      </c>
      <c r="H60" t="s">
        <v>87</v>
      </c>
      <c r="I60">
        <f t="shared" si="17"/>
        <v>9</v>
      </c>
      <c r="J60">
        <f t="shared" si="17"/>
        <v>9</v>
      </c>
      <c r="K60">
        <f t="shared" si="17"/>
        <v>1</v>
      </c>
      <c r="L60">
        <f t="shared" si="17"/>
        <v>4</v>
      </c>
      <c r="M60">
        <f t="shared" si="18"/>
        <v>16</v>
      </c>
      <c r="U60" t="s">
        <v>87</v>
      </c>
      <c r="V60">
        <f t="shared" si="6"/>
        <v>5.5950288494418826E-2</v>
      </c>
      <c r="W60">
        <f t="shared" si="7"/>
        <v>5.3605626741889748E-2</v>
      </c>
      <c r="X60">
        <f t="shared" si="8"/>
        <v>1.7697036260052198E-2</v>
      </c>
      <c r="Y60">
        <f t="shared" si="9"/>
        <v>3.5921060405354983E-2</v>
      </c>
      <c r="Z60">
        <f t="shared" si="2"/>
        <v>7.4913723320729528E-2</v>
      </c>
      <c r="AB60" t="s">
        <v>87</v>
      </c>
      <c r="AC60">
        <f t="shared" si="19"/>
        <v>1.3987572123604707E-2</v>
      </c>
      <c r="AD60">
        <f t="shared" si="19"/>
        <v>1.072112534837795E-2</v>
      </c>
      <c r="AE60">
        <f t="shared" si="15"/>
        <v>3.5394072520104399E-3</v>
      </c>
      <c r="AF60">
        <f t="shared" si="15"/>
        <v>7.1842120810709969E-3</v>
      </c>
      <c r="AG60">
        <f t="shared" si="15"/>
        <v>1.1237058498109428E-2</v>
      </c>
      <c r="AI60" t="s">
        <v>87</v>
      </c>
      <c r="AJ60">
        <f t="shared" si="11"/>
        <v>4.6669375303173527E-2</v>
      </c>
      <c r="AL60" t="s">
        <v>87</v>
      </c>
      <c r="AM60">
        <f t="shared" si="16"/>
        <v>4.6669375303173527E-2</v>
      </c>
      <c r="AN60">
        <f t="shared" si="12"/>
        <v>218</v>
      </c>
      <c r="AP60">
        <v>58</v>
      </c>
      <c r="AQ60" t="s">
        <v>260</v>
      </c>
      <c r="AR60">
        <v>6.2634453329974318E-2</v>
      </c>
      <c r="AT60">
        <v>58</v>
      </c>
      <c r="AU60" t="s">
        <v>260</v>
      </c>
      <c r="AV60">
        <v>6.2634453329974318E-2</v>
      </c>
      <c r="AX60">
        <v>58</v>
      </c>
      <c r="AY60" t="s">
        <v>274</v>
      </c>
      <c r="AZ60">
        <v>4.2826487860132462E-2</v>
      </c>
    </row>
    <row r="61" spans="1:52" x14ac:dyDescent="0.25">
      <c r="A61" t="s">
        <v>88</v>
      </c>
      <c r="B61">
        <v>5</v>
      </c>
      <c r="C61">
        <v>3</v>
      </c>
      <c r="D61">
        <v>4</v>
      </c>
      <c r="E61">
        <v>3</v>
      </c>
      <c r="F61">
        <v>1</v>
      </c>
      <c r="H61" t="s">
        <v>88</v>
      </c>
      <c r="I61">
        <f t="shared" si="17"/>
        <v>25</v>
      </c>
      <c r="J61">
        <f t="shared" si="17"/>
        <v>9</v>
      </c>
      <c r="K61">
        <f t="shared" si="17"/>
        <v>16</v>
      </c>
      <c r="L61">
        <f t="shared" si="17"/>
        <v>9</v>
      </c>
      <c r="M61">
        <f t="shared" si="18"/>
        <v>1</v>
      </c>
      <c r="U61" t="s">
        <v>88</v>
      </c>
      <c r="V61">
        <f t="shared" si="6"/>
        <v>9.3250480824031381E-2</v>
      </c>
      <c r="W61">
        <f t="shared" si="7"/>
        <v>5.3605626741889748E-2</v>
      </c>
      <c r="X61">
        <f t="shared" si="8"/>
        <v>7.0788145040208791E-2</v>
      </c>
      <c r="Y61">
        <f t="shared" si="9"/>
        <v>5.3881590608032472E-2</v>
      </c>
      <c r="Z61">
        <f t="shared" si="2"/>
        <v>1.8728430830182382E-2</v>
      </c>
      <c r="AB61" t="s">
        <v>88</v>
      </c>
      <c r="AC61">
        <f t="shared" si="19"/>
        <v>2.3312620206007845E-2</v>
      </c>
      <c r="AD61">
        <f t="shared" si="19"/>
        <v>1.072112534837795E-2</v>
      </c>
      <c r="AE61">
        <f t="shared" si="15"/>
        <v>1.415762900804176E-2</v>
      </c>
      <c r="AF61">
        <f t="shared" si="15"/>
        <v>1.0776318121606496E-2</v>
      </c>
      <c r="AG61">
        <f t="shared" si="15"/>
        <v>2.809264624527357E-3</v>
      </c>
      <c r="AI61" t="s">
        <v>88</v>
      </c>
      <c r="AJ61">
        <f t="shared" si="11"/>
        <v>6.1776957308561406E-2</v>
      </c>
      <c r="AL61" t="s">
        <v>88</v>
      </c>
      <c r="AM61">
        <f t="shared" si="16"/>
        <v>6.1776957308561406E-2</v>
      </c>
      <c r="AN61">
        <f t="shared" si="12"/>
        <v>64</v>
      </c>
      <c r="AP61">
        <v>59</v>
      </c>
      <c r="AQ61" t="s">
        <v>39</v>
      </c>
      <c r="AR61">
        <v>6.2600152132525441E-2</v>
      </c>
      <c r="AT61">
        <v>59</v>
      </c>
      <c r="AU61" t="s">
        <v>39</v>
      </c>
      <c r="AV61">
        <v>6.2600152132525441E-2</v>
      </c>
      <c r="AX61">
        <v>59</v>
      </c>
      <c r="AY61" t="s">
        <v>221</v>
      </c>
      <c r="AZ61">
        <v>4.2752897495827731E-2</v>
      </c>
    </row>
    <row r="62" spans="1:52" x14ac:dyDescent="0.25">
      <c r="A62" t="s">
        <v>89</v>
      </c>
      <c r="B62">
        <v>2</v>
      </c>
      <c r="C62">
        <v>5</v>
      </c>
      <c r="D62">
        <v>2</v>
      </c>
      <c r="E62">
        <v>3</v>
      </c>
      <c r="F62">
        <v>5</v>
      </c>
      <c r="H62" t="s">
        <v>89</v>
      </c>
      <c r="I62">
        <f t="shared" si="17"/>
        <v>4</v>
      </c>
      <c r="J62">
        <f t="shared" si="17"/>
        <v>25</v>
      </c>
      <c r="K62">
        <f t="shared" si="17"/>
        <v>4</v>
      </c>
      <c r="L62">
        <f t="shared" si="17"/>
        <v>9</v>
      </c>
      <c r="M62">
        <f t="shared" si="18"/>
        <v>25</v>
      </c>
      <c r="U62" t="s">
        <v>89</v>
      </c>
      <c r="V62">
        <f t="shared" si="6"/>
        <v>3.7300192329612555E-2</v>
      </c>
      <c r="W62">
        <f t="shared" si="7"/>
        <v>8.9342711236482908E-2</v>
      </c>
      <c r="X62">
        <f t="shared" si="8"/>
        <v>3.5394072520104396E-2</v>
      </c>
      <c r="Y62">
        <f t="shared" si="9"/>
        <v>5.3881590608032472E-2</v>
      </c>
      <c r="Z62">
        <f t="shared" si="2"/>
        <v>9.3642154150911913E-2</v>
      </c>
      <c r="AB62" t="s">
        <v>89</v>
      </c>
      <c r="AC62">
        <f t="shared" si="19"/>
        <v>9.3250480824031388E-3</v>
      </c>
      <c r="AD62">
        <f t="shared" si="19"/>
        <v>1.7868542247296584E-2</v>
      </c>
      <c r="AE62">
        <f t="shared" si="15"/>
        <v>7.0788145040208798E-3</v>
      </c>
      <c r="AF62">
        <f t="shared" si="15"/>
        <v>1.0776318121606496E-2</v>
      </c>
      <c r="AG62">
        <f t="shared" si="15"/>
        <v>1.4046323122636787E-2</v>
      </c>
      <c r="AI62" t="s">
        <v>89</v>
      </c>
      <c r="AJ62">
        <f t="shared" si="11"/>
        <v>5.9095046077963884E-2</v>
      </c>
      <c r="AL62" t="s">
        <v>89</v>
      </c>
      <c r="AM62">
        <f t="shared" si="16"/>
        <v>5.9095046077963884E-2</v>
      </c>
      <c r="AN62">
        <f t="shared" si="12"/>
        <v>98</v>
      </c>
      <c r="AP62">
        <v>60</v>
      </c>
      <c r="AQ62" t="s">
        <v>24</v>
      </c>
      <c r="AR62">
        <v>6.2479687129205493E-2</v>
      </c>
      <c r="AT62">
        <v>60</v>
      </c>
      <c r="AU62" t="s">
        <v>24</v>
      </c>
      <c r="AV62">
        <v>6.2479687129205493E-2</v>
      </c>
      <c r="AX62">
        <v>60</v>
      </c>
      <c r="AY62" t="s">
        <v>66</v>
      </c>
      <c r="AZ62">
        <v>4.2158059236937238E-2</v>
      </c>
    </row>
    <row r="63" spans="1:52" x14ac:dyDescent="0.25">
      <c r="A63" t="s">
        <v>90</v>
      </c>
      <c r="B63">
        <v>5</v>
      </c>
      <c r="C63">
        <v>4</v>
      </c>
      <c r="D63">
        <v>4</v>
      </c>
      <c r="E63">
        <v>4</v>
      </c>
      <c r="F63">
        <v>2</v>
      </c>
      <c r="H63" t="s">
        <v>90</v>
      </c>
      <c r="I63">
        <f t="shared" si="17"/>
        <v>25</v>
      </c>
      <c r="J63">
        <f t="shared" si="17"/>
        <v>16</v>
      </c>
      <c r="K63">
        <f t="shared" si="17"/>
        <v>16</v>
      </c>
      <c r="L63">
        <f t="shared" si="17"/>
        <v>16</v>
      </c>
      <c r="M63">
        <f t="shared" si="18"/>
        <v>4</v>
      </c>
      <c r="U63" t="s">
        <v>90</v>
      </c>
      <c r="V63">
        <f t="shared" si="6"/>
        <v>9.3250480824031381E-2</v>
      </c>
      <c r="W63">
        <f t="shared" si="7"/>
        <v>7.1474168989186321E-2</v>
      </c>
      <c r="X63">
        <f t="shared" si="8"/>
        <v>7.0788145040208791E-2</v>
      </c>
      <c r="Y63">
        <f t="shared" si="9"/>
        <v>7.1842120810709967E-2</v>
      </c>
      <c r="Z63">
        <f t="shared" si="2"/>
        <v>3.7456861660364764E-2</v>
      </c>
      <c r="AB63" t="s">
        <v>90</v>
      </c>
      <c r="AC63">
        <f t="shared" si="19"/>
        <v>2.3312620206007845E-2</v>
      </c>
      <c r="AD63">
        <f t="shared" si="19"/>
        <v>1.4294833797837265E-2</v>
      </c>
      <c r="AE63">
        <f t="shared" si="15"/>
        <v>1.415762900804176E-2</v>
      </c>
      <c r="AF63">
        <f t="shared" si="15"/>
        <v>1.4368424162141994E-2</v>
      </c>
      <c r="AG63">
        <f t="shared" si="15"/>
        <v>5.6185292490547141E-3</v>
      </c>
      <c r="AI63" t="s">
        <v>90</v>
      </c>
      <c r="AJ63">
        <f t="shared" si="11"/>
        <v>7.1752036423083587E-2</v>
      </c>
      <c r="AL63" t="s">
        <v>90</v>
      </c>
      <c r="AM63">
        <f t="shared" si="16"/>
        <v>7.1752036423083587E-2</v>
      </c>
      <c r="AN63">
        <f t="shared" si="12"/>
        <v>16</v>
      </c>
      <c r="AP63">
        <v>61</v>
      </c>
      <c r="AQ63" t="s">
        <v>131</v>
      </c>
      <c r="AR63">
        <v>6.2374289552155376E-2</v>
      </c>
      <c r="AT63">
        <v>61</v>
      </c>
      <c r="AU63" t="s">
        <v>131</v>
      </c>
      <c r="AV63">
        <v>6.2374289552155376E-2</v>
      </c>
      <c r="AX63">
        <v>61</v>
      </c>
      <c r="AY63" t="s">
        <v>42</v>
      </c>
      <c r="AZ63">
        <v>4.2052661659887122E-2</v>
      </c>
    </row>
    <row r="64" spans="1:52" x14ac:dyDescent="0.25">
      <c r="A64" t="s">
        <v>91</v>
      </c>
      <c r="B64">
        <v>5</v>
      </c>
      <c r="C64">
        <v>5</v>
      </c>
      <c r="D64">
        <v>2</v>
      </c>
      <c r="E64">
        <v>1</v>
      </c>
      <c r="F64">
        <v>2</v>
      </c>
      <c r="H64" t="s">
        <v>91</v>
      </c>
      <c r="I64">
        <f t="shared" si="17"/>
        <v>25</v>
      </c>
      <c r="J64">
        <f t="shared" si="17"/>
        <v>25</v>
      </c>
      <c r="K64">
        <f t="shared" si="17"/>
        <v>4</v>
      </c>
      <c r="L64">
        <f t="shared" si="17"/>
        <v>1</v>
      </c>
      <c r="M64">
        <f t="shared" si="18"/>
        <v>4</v>
      </c>
      <c r="U64" t="s">
        <v>91</v>
      </c>
      <c r="V64">
        <f t="shared" si="6"/>
        <v>9.3250480824031381E-2</v>
      </c>
      <c r="W64">
        <f t="shared" si="7"/>
        <v>8.9342711236482908E-2</v>
      </c>
      <c r="X64">
        <f t="shared" si="8"/>
        <v>3.5394072520104396E-2</v>
      </c>
      <c r="Y64">
        <f t="shared" si="9"/>
        <v>1.7960530202677492E-2</v>
      </c>
      <c r="Z64">
        <f t="shared" si="2"/>
        <v>3.7456861660364764E-2</v>
      </c>
      <c r="AB64" t="s">
        <v>91</v>
      </c>
      <c r="AC64">
        <f t="shared" si="19"/>
        <v>2.3312620206007845E-2</v>
      </c>
      <c r="AD64">
        <f t="shared" si="19"/>
        <v>1.7868542247296584E-2</v>
      </c>
      <c r="AE64">
        <f t="shared" si="15"/>
        <v>7.0788145040208798E-3</v>
      </c>
      <c r="AF64">
        <f t="shared" si="15"/>
        <v>3.5921060405354984E-3</v>
      </c>
      <c r="AG64">
        <f t="shared" si="15"/>
        <v>5.6185292490547141E-3</v>
      </c>
      <c r="AI64" t="s">
        <v>91</v>
      </c>
      <c r="AJ64">
        <f t="shared" si="11"/>
        <v>5.747061224691552E-2</v>
      </c>
      <c r="AL64" t="s">
        <v>91</v>
      </c>
      <c r="AM64">
        <f t="shared" si="16"/>
        <v>5.747061224691552E-2</v>
      </c>
      <c r="AN64">
        <f t="shared" si="12"/>
        <v>115</v>
      </c>
      <c r="AP64">
        <v>62</v>
      </c>
      <c r="AQ64" t="s">
        <v>145</v>
      </c>
      <c r="AR64">
        <v>6.1848053688162645E-2</v>
      </c>
      <c r="AT64">
        <v>62</v>
      </c>
      <c r="AU64" t="s">
        <v>145</v>
      </c>
      <c r="AV64">
        <v>6.1848053688162645E-2</v>
      </c>
      <c r="AX64">
        <v>62</v>
      </c>
      <c r="AY64" t="s">
        <v>289</v>
      </c>
      <c r="AZ64">
        <v>4.1703371070941325E-2</v>
      </c>
    </row>
    <row r="65" spans="1:52" x14ac:dyDescent="0.25">
      <c r="A65" t="s">
        <v>92</v>
      </c>
      <c r="B65">
        <v>4</v>
      </c>
      <c r="C65">
        <v>4</v>
      </c>
      <c r="D65">
        <v>4</v>
      </c>
      <c r="E65">
        <v>5</v>
      </c>
      <c r="F65">
        <v>3</v>
      </c>
      <c r="H65" t="s">
        <v>92</v>
      </c>
      <c r="I65">
        <f t="shared" si="17"/>
        <v>16</v>
      </c>
      <c r="J65">
        <f t="shared" si="17"/>
        <v>16</v>
      </c>
      <c r="K65">
        <f t="shared" si="17"/>
        <v>16</v>
      </c>
      <c r="L65">
        <f t="shared" si="17"/>
        <v>25</v>
      </c>
      <c r="M65">
        <f t="shared" si="18"/>
        <v>9</v>
      </c>
      <c r="U65" t="s">
        <v>92</v>
      </c>
      <c r="V65">
        <f t="shared" si="6"/>
        <v>7.4600384659225111E-2</v>
      </c>
      <c r="W65">
        <f t="shared" si="7"/>
        <v>7.1474168989186321E-2</v>
      </c>
      <c r="X65">
        <f t="shared" si="8"/>
        <v>7.0788145040208791E-2</v>
      </c>
      <c r="Y65">
        <f t="shared" si="9"/>
        <v>8.9802651013387455E-2</v>
      </c>
      <c r="Z65">
        <f t="shared" si="2"/>
        <v>5.6185292490547149E-2</v>
      </c>
      <c r="AB65" t="s">
        <v>92</v>
      </c>
      <c r="AC65">
        <f t="shared" si="19"/>
        <v>1.8650096164806278E-2</v>
      </c>
      <c r="AD65">
        <f t="shared" si="19"/>
        <v>1.4294833797837265E-2</v>
      </c>
      <c r="AE65">
        <f t="shared" si="15"/>
        <v>1.415762900804176E-2</v>
      </c>
      <c r="AF65">
        <f t="shared" si="15"/>
        <v>1.7960530202677492E-2</v>
      </c>
      <c r="AG65">
        <f t="shared" si="15"/>
        <v>8.4277938735820724E-3</v>
      </c>
      <c r="AI65" t="s">
        <v>92</v>
      </c>
      <c r="AJ65">
        <f t="shared" si="11"/>
        <v>7.3490883046944872E-2</v>
      </c>
      <c r="AL65" t="s">
        <v>92</v>
      </c>
      <c r="AM65">
        <f t="shared" si="16"/>
        <v>7.3490883046944872E-2</v>
      </c>
      <c r="AN65">
        <f t="shared" si="12"/>
        <v>11</v>
      </c>
      <c r="AP65">
        <v>63</v>
      </c>
      <c r="AQ65" t="s">
        <v>223</v>
      </c>
      <c r="AR65">
        <v>6.1783845699171294E-2</v>
      </c>
      <c r="AT65">
        <v>63</v>
      </c>
      <c r="AU65" t="s">
        <v>223</v>
      </c>
      <c r="AV65">
        <v>6.1783845699171294E-2</v>
      </c>
      <c r="AX65">
        <v>63</v>
      </c>
      <c r="AY65" t="s">
        <v>269</v>
      </c>
      <c r="AZ65">
        <v>4.0936433261305881E-2</v>
      </c>
    </row>
    <row r="66" spans="1:52" x14ac:dyDescent="0.25">
      <c r="A66" t="s">
        <v>93</v>
      </c>
      <c r="B66">
        <v>4</v>
      </c>
      <c r="C66">
        <v>3</v>
      </c>
      <c r="D66">
        <v>5</v>
      </c>
      <c r="E66">
        <v>5</v>
      </c>
      <c r="F66">
        <v>1</v>
      </c>
      <c r="H66" t="s">
        <v>93</v>
      </c>
      <c r="I66">
        <f t="shared" si="17"/>
        <v>16</v>
      </c>
      <c r="J66">
        <f t="shared" si="17"/>
        <v>9</v>
      </c>
      <c r="K66">
        <f t="shared" si="17"/>
        <v>25</v>
      </c>
      <c r="L66">
        <f t="shared" si="17"/>
        <v>25</v>
      </c>
      <c r="M66">
        <f t="shared" si="18"/>
        <v>1</v>
      </c>
      <c r="U66" t="s">
        <v>93</v>
      </c>
      <c r="V66">
        <f t="shared" si="6"/>
        <v>7.4600384659225111E-2</v>
      </c>
      <c r="W66">
        <f t="shared" si="7"/>
        <v>5.3605626741889748E-2</v>
      </c>
      <c r="X66">
        <f t="shared" si="8"/>
        <v>8.8485181300260979E-2</v>
      </c>
      <c r="Y66">
        <f t="shared" si="9"/>
        <v>8.9802651013387455E-2</v>
      </c>
      <c r="Z66">
        <f t="shared" si="2"/>
        <v>1.8728430830182382E-2</v>
      </c>
      <c r="AB66" t="s">
        <v>93</v>
      </c>
      <c r="AC66">
        <f t="shared" si="19"/>
        <v>1.8650096164806278E-2</v>
      </c>
      <c r="AD66">
        <f t="shared" si="19"/>
        <v>1.072112534837795E-2</v>
      </c>
      <c r="AE66">
        <f t="shared" si="15"/>
        <v>1.7697036260052198E-2</v>
      </c>
      <c r="AF66">
        <f t="shared" si="15"/>
        <v>1.7960530202677492E-2</v>
      </c>
      <c r="AG66">
        <f t="shared" si="15"/>
        <v>2.809264624527357E-3</v>
      </c>
      <c r="AI66" t="s">
        <v>93</v>
      </c>
      <c r="AJ66">
        <f t="shared" si="11"/>
        <v>6.7838052600441262E-2</v>
      </c>
      <c r="AL66" t="s">
        <v>93</v>
      </c>
      <c r="AM66">
        <f t="shared" si="16"/>
        <v>6.7838052600441262E-2</v>
      </c>
      <c r="AN66">
        <f t="shared" si="12"/>
        <v>30</v>
      </c>
      <c r="AP66">
        <v>64</v>
      </c>
      <c r="AQ66" t="s">
        <v>88</v>
      </c>
      <c r="AR66">
        <v>6.1776957308561406E-2</v>
      </c>
      <c r="AT66">
        <v>64</v>
      </c>
      <c r="AU66" t="s">
        <v>88</v>
      </c>
      <c r="AV66">
        <v>6.1776957308561406E-2</v>
      </c>
      <c r="AX66">
        <v>64</v>
      </c>
      <c r="AY66" t="s">
        <v>32</v>
      </c>
      <c r="AZ66">
        <v>4.0233703440661787E-2</v>
      </c>
    </row>
    <row r="67" spans="1:52" x14ac:dyDescent="0.25">
      <c r="A67" t="s">
        <v>94</v>
      </c>
      <c r="B67">
        <v>3</v>
      </c>
      <c r="C67">
        <v>5</v>
      </c>
      <c r="D67">
        <v>1</v>
      </c>
      <c r="E67">
        <v>4</v>
      </c>
      <c r="F67">
        <v>4</v>
      </c>
      <c r="H67" t="s">
        <v>94</v>
      </c>
      <c r="I67">
        <f t="shared" si="17"/>
        <v>9</v>
      </c>
      <c r="J67">
        <f t="shared" si="17"/>
        <v>25</v>
      </c>
      <c r="K67">
        <f t="shared" si="17"/>
        <v>1</v>
      </c>
      <c r="L67">
        <f t="shared" si="17"/>
        <v>16</v>
      </c>
      <c r="M67">
        <f t="shared" si="18"/>
        <v>16</v>
      </c>
      <c r="U67" t="s">
        <v>94</v>
      </c>
      <c r="V67">
        <f t="shared" si="6"/>
        <v>5.5950288494418826E-2</v>
      </c>
      <c r="W67">
        <f t="shared" si="7"/>
        <v>8.9342711236482908E-2</v>
      </c>
      <c r="X67">
        <f t="shared" si="8"/>
        <v>1.7697036260052198E-2</v>
      </c>
      <c r="Y67">
        <f t="shared" si="9"/>
        <v>7.1842120810709967E-2</v>
      </c>
      <c r="Z67">
        <f t="shared" si="9"/>
        <v>7.4913723320729528E-2</v>
      </c>
      <c r="AB67" t="s">
        <v>94</v>
      </c>
      <c r="AC67">
        <f t="shared" si="19"/>
        <v>1.3987572123604707E-2</v>
      </c>
      <c r="AD67">
        <f t="shared" si="19"/>
        <v>1.7868542247296584E-2</v>
      </c>
      <c r="AE67">
        <f t="shared" si="15"/>
        <v>3.5394072520104399E-3</v>
      </c>
      <c r="AF67">
        <f t="shared" si="15"/>
        <v>1.4368424162141994E-2</v>
      </c>
      <c r="AG67">
        <f t="shared" si="15"/>
        <v>1.1237058498109428E-2</v>
      </c>
      <c r="AI67" t="s">
        <v>94</v>
      </c>
      <c r="AJ67">
        <f t="shared" si="11"/>
        <v>6.100100428316315E-2</v>
      </c>
      <c r="AL67" t="s">
        <v>94</v>
      </c>
      <c r="AM67">
        <f t="shared" si="16"/>
        <v>6.100100428316315E-2</v>
      </c>
      <c r="AN67">
        <f t="shared" si="12"/>
        <v>77</v>
      </c>
      <c r="AP67">
        <v>65</v>
      </c>
      <c r="AQ67" t="s">
        <v>297</v>
      </c>
      <c r="AR67">
        <v>6.1758559717485229E-2</v>
      </c>
      <c r="AT67">
        <v>65</v>
      </c>
      <c r="AU67" t="s">
        <v>297</v>
      </c>
      <c r="AV67">
        <v>6.1758559717485229E-2</v>
      </c>
      <c r="AX67">
        <v>65</v>
      </c>
      <c r="AY67" t="s">
        <v>157</v>
      </c>
      <c r="AZ67">
        <v>4.0190387027450106E-2</v>
      </c>
    </row>
    <row r="68" spans="1:52" x14ac:dyDescent="0.25">
      <c r="A68" t="s">
        <v>95</v>
      </c>
      <c r="B68">
        <v>4</v>
      </c>
      <c r="C68">
        <v>5</v>
      </c>
      <c r="D68">
        <v>2</v>
      </c>
      <c r="E68">
        <v>4</v>
      </c>
      <c r="F68">
        <v>2</v>
      </c>
      <c r="H68" t="s">
        <v>95</v>
      </c>
      <c r="I68">
        <f t="shared" si="17"/>
        <v>16</v>
      </c>
      <c r="J68">
        <f t="shared" si="17"/>
        <v>25</v>
      </c>
      <c r="K68">
        <f t="shared" si="17"/>
        <v>4</v>
      </c>
      <c r="L68">
        <f t="shared" si="17"/>
        <v>16</v>
      </c>
      <c r="M68">
        <f t="shared" si="18"/>
        <v>4</v>
      </c>
      <c r="U68" t="s">
        <v>95</v>
      </c>
      <c r="V68">
        <f t="shared" ref="V68:V131" si="20">B68/O$7</f>
        <v>7.4600384659225111E-2</v>
      </c>
      <c r="W68">
        <f t="shared" ref="W68:W131" si="21">C68/P$7</f>
        <v>8.9342711236482908E-2</v>
      </c>
      <c r="X68">
        <f t="shared" ref="X68:X131" si="22">D68/Q$7</f>
        <v>3.5394072520104396E-2</v>
      </c>
      <c r="Y68">
        <f t="shared" ref="Y68:Z131" si="23">E68/R$7</f>
        <v>7.1842120810709967E-2</v>
      </c>
      <c r="Z68">
        <f t="shared" si="23"/>
        <v>3.7456861660364764E-2</v>
      </c>
      <c r="AB68" t="s">
        <v>95</v>
      </c>
      <c r="AC68">
        <f t="shared" si="19"/>
        <v>1.8650096164806278E-2</v>
      </c>
      <c r="AD68">
        <f t="shared" si="19"/>
        <v>1.7868542247296584E-2</v>
      </c>
      <c r="AE68">
        <f t="shared" si="15"/>
        <v>7.0788145040208798E-3</v>
      </c>
      <c r="AF68">
        <f t="shared" si="15"/>
        <v>1.4368424162141994E-2</v>
      </c>
      <c r="AG68">
        <f t="shared" si="15"/>
        <v>5.6185292490547141E-3</v>
      </c>
      <c r="AI68" t="s">
        <v>95</v>
      </c>
      <c r="AJ68">
        <f t="shared" ref="AJ68:AJ131" si="24">SUM(AC68:AG68)</f>
        <v>6.3584406327320445E-2</v>
      </c>
      <c r="AL68" t="s">
        <v>95</v>
      </c>
      <c r="AM68">
        <f t="shared" si="16"/>
        <v>6.3584406327320445E-2</v>
      </c>
      <c r="AN68">
        <f t="shared" ref="AN68:AN131" si="25">RANK(AM68,$AM$3:$AM$277,0)</f>
        <v>47</v>
      </c>
      <c r="AP68">
        <v>66</v>
      </c>
      <c r="AQ68" t="s">
        <v>302</v>
      </c>
      <c r="AR68">
        <v>6.1742656111112536E-2</v>
      </c>
      <c r="AT68">
        <v>66</v>
      </c>
      <c r="AU68" t="s">
        <v>302</v>
      </c>
      <c r="AV68">
        <v>6.1742656111112536E-2</v>
      </c>
      <c r="AX68">
        <v>66</v>
      </c>
      <c r="AY68" t="s">
        <v>133</v>
      </c>
      <c r="AZ68">
        <v>4.008498945039999E-2</v>
      </c>
    </row>
    <row r="69" spans="1:52" x14ac:dyDescent="0.25">
      <c r="A69" t="s">
        <v>96</v>
      </c>
      <c r="B69">
        <v>1</v>
      </c>
      <c r="C69">
        <v>3</v>
      </c>
      <c r="D69">
        <v>3</v>
      </c>
      <c r="E69">
        <v>4</v>
      </c>
      <c r="F69">
        <v>4</v>
      </c>
      <c r="H69" t="s">
        <v>96</v>
      </c>
      <c r="I69">
        <f t="shared" si="17"/>
        <v>1</v>
      </c>
      <c r="J69">
        <f t="shared" si="17"/>
        <v>9</v>
      </c>
      <c r="K69">
        <f t="shared" si="17"/>
        <v>9</v>
      </c>
      <c r="L69">
        <f t="shared" si="17"/>
        <v>16</v>
      </c>
      <c r="M69">
        <f t="shared" si="18"/>
        <v>16</v>
      </c>
      <c r="U69" t="s">
        <v>96</v>
      </c>
      <c r="V69">
        <f t="shared" si="20"/>
        <v>1.8650096164806278E-2</v>
      </c>
      <c r="W69">
        <f t="shared" si="21"/>
        <v>5.3605626741889748E-2</v>
      </c>
      <c r="X69">
        <f t="shared" si="22"/>
        <v>5.309110878015659E-2</v>
      </c>
      <c r="Y69">
        <f t="shared" si="23"/>
        <v>7.1842120810709967E-2</v>
      </c>
      <c r="Z69">
        <f t="shared" si="23"/>
        <v>7.4913723320729528E-2</v>
      </c>
      <c r="AB69" t="s">
        <v>96</v>
      </c>
      <c r="AC69">
        <f t="shared" si="19"/>
        <v>4.6625240412015694E-3</v>
      </c>
      <c r="AD69">
        <f t="shared" si="19"/>
        <v>1.072112534837795E-2</v>
      </c>
      <c r="AE69">
        <f t="shared" si="15"/>
        <v>1.0618221756031318E-2</v>
      </c>
      <c r="AF69">
        <f t="shared" si="15"/>
        <v>1.4368424162141994E-2</v>
      </c>
      <c r="AG69">
        <f t="shared" si="15"/>
        <v>1.1237058498109428E-2</v>
      </c>
      <c r="AI69" t="s">
        <v>96</v>
      </c>
      <c r="AJ69">
        <f t="shared" si="24"/>
        <v>5.1607353805862261E-2</v>
      </c>
      <c r="AL69" t="s">
        <v>96</v>
      </c>
      <c r="AM69">
        <f t="shared" si="16"/>
        <v>5.1607353805862261E-2</v>
      </c>
      <c r="AN69">
        <f t="shared" si="25"/>
        <v>172</v>
      </c>
      <c r="AP69">
        <v>67</v>
      </c>
      <c r="AQ69" t="s">
        <v>61</v>
      </c>
      <c r="AR69">
        <v>6.1724258520036351E-2</v>
      </c>
      <c r="AT69">
        <v>67</v>
      </c>
      <c r="AU69" t="s">
        <v>61</v>
      </c>
      <c r="AV69">
        <v>6.1724258520036351E-2</v>
      </c>
      <c r="AX69">
        <v>67</v>
      </c>
      <c r="AY69" t="s">
        <v>167</v>
      </c>
      <c r="AZ69">
        <v>3.9964524447080041E-2</v>
      </c>
    </row>
    <row r="70" spans="1:52" x14ac:dyDescent="0.25">
      <c r="A70" t="s">
        <v>97</v>
      </c>
      <c r="B70">
        <v>3</v>
      </c>
      <c r="C70">
        <v>2</v>
      </c>
      <c r="D70">
        <v>1</v>
      </c>
      <c r="E70">
        <v>3</v>
      </c>
      <c r="F70">
        <v>4</v>
      </c>
      <c r="H70" t="s">
        <v>97</v>
      </c>
      <c r="I70">
        <f t="shared" si="17"/>
        <v>9</v>
      </c>
      <c r="J70">
        <f t="shared" si="17"/>
        <v>4</v>
      </c>
      <c r="K70">
        <f t="shared" si="17"/>
        <v>1</v>
      </c>
      <c r="L70">
        <f t="shared" si="17"/>
        <v>9</v>
      </c>
      <c r="M70">
        <f t="shared" si="18"/>
        <v>16</v>
      </c>
      <c r="U70" t="s">
        <v>97</v>
      </c>
      <c r="V70">
        <f t="shared" si="20"/>
        <v>5.5950288494418826E-2</v>
      </c>
      <c r="W70">
        <f t="shared" si="21"/>
        <v>3.573708449459316E-2</v>
      </c>
      <c r="X70">
        <f t="shared" si="22"/>
        <v>1.7697036260052198E-2</v>
      </c>
      <c r="Y70">
        <f t="shared" si="23"/>
        <v>5.3881590608032472E-2</v>
      </c>
      <c r="Z70">
        <f t="shared" si="23"/>
        <v>7.4913723320729528E-2</v>
      </c>
      <c r="AB70" t="s">
        <v>97</v>
      </c>
      <c r="AC70">
        <f t="shared" si="19"/>
        <v>1.3987572123604707E-2</v>
      </c>
      <c r="AD70">
        <f t="shared" si="19"/>
        <v>7.1474168989186324E-3</v>
      </c>
      <c r="AE70">
        <f t="shared" si="15"/>
        <v>3.5394072520104399E-3</v>
      </c>
      <c r="AF70">
        <f t="shared" si="15"/>
        <v>1.0776318121606496E-2</v>
      </c>
      <c r="AG70">
        <f t="shared" si="15"/>
        <v>1.1237058498109428E-2</v>
      </c>
      <c r="AI70" t="s">
        <v>97</v>
      </c>
      <c r="AJ70">
        <f t="shared" si="24"/>
        <v>4.6687772894249704E-2</v>
      </c>
      <c r="AL70" t="s">
        <v>97</v>
      </c>
      <c r="AM70">
        <f t="shared" si="16"/>
        <v>4.6687772894249704E-2</v>
      </c>
      <c r="AN70">
        <f t="shared" si="25"/>
        <v>216</v>
      </c>
      <c r="AP70">
        <v>68</v>
      </c>
      <c r="AQ70" t="s">
        <v>50</v>
      </c>
      <c r="AR70">
        <v>6.1609845727223417E-2</v>
      </c>
      <c r="AT70">
        <v>68</v>
      </c>
      <c r="AU70" t="s">
        <v>50</v>
      </c>
      <c r="AV70">
        <v>6.1609845727223417E-2</v>
      </c>
      <c r="AX70">
        <v>68</v>
      </c>
      <c r="AY70" t="s">
        <v>220</v>
      </c>
      <c r="AZ70">
        <v>3.9911825658554979E-2</v>
      </c>
    </row>
    <row r="71" spans="1:52" x14ac:dyDescent="0.25">
      <c r="A71" t="s">
        <v>98</v>
      </c>
      <c r="B71">
        <v>4</v>
      </c>
      <c r="C71">
        <v>2</v>
      </c>
      <c r="D71">
        <v>1</v>
      </c>
      <c r="E71">
        <v>1</v>
      </c>
      <c r="F71">
        <v>5</v>
      </c>
      <c r="H71" t="s">
        <v>98</v>
      </c>
      <c r="I71">
        <f t="shared" si="17"/>
        <v>16</v>
      </c>
      <c r="J71">
        <f t="shared" si="17"/>
        <v>4</v>
      </c>
      <c r="K71">
        <f t="shared" si="17"/>
        <v>1</v>
      </c>
      <c r="L71">
        <f t="shared" si="17"/>
        <v>1</v>
      </c>
      <c r="M71">
        <f t="shared" si="18"/>
        <v>25</v>
      </c>
      <c r="U71" t="s">
        <v>98</v>
      </c>
      <c r="V71">
        <f t="shared" si="20"/>
        <v>7.4600384659225111E-2</v>
      </c>
      <c r="W71">
        <f t="shared" si="21"/>
        <v>3.573708449459316E-2</v>
      </c>
      <c r="X71">
        <f t="shared" si="22"/>
        <v>1.7697036260052198E-2</v>
      </c>
      <c r="Y71">
        <f t="shared" si="23"/>
        <v>1.7960530202677492E-2</v>
      </c>
      <c r="Z71">
        <f t="shared" si="23"/>
        <v>9.3642154150911913E-2</v>
      </c>
      <c r="AB71" t="s">
        <v>98</v>
      </c>
      <c r="AC71">
        <f t="shared" si="19"/>
        <v>1.8650096164806278E-2</v>
      </c>
      <c r="AD71">
        <f t="shared" si="19"/>
        <v>7.1474168989186324E-3</v>
      </c>
      <c r="AE71">
        <f t="shared" si="15"/>
        <v>3.5394072520104399E-3</v>
      </c>
      <c r="AF71">
        <f t="shared" si="15"/>
        <v>3.5921060405354984E-3</v>
      </c>
      <c r="AG71">
        <f t="shared" si="15"/>
        <v>1.4046323122636787E-2</v>
      </c>
      <c r="AI71" t="s">
        <v>98</v>
      </c>
      <c r="AJ71">
        <f t="shared" si="24"/>
        <v>4.6975349478907635E-2</v>
      </c>
      <c r="AL71" t="s">
        <v>98</v>
      </c>
      <c r="AM71">
        <f t="shared" si="16"/>
        <v>4.6975349478907635E-2</v>
      </c>
      <c r="AN71">
        <f t="shared" si="25"/>
        <v>211</v>
      </c>
      <c r="AP71">
        <v>69</v>
      </c>
      <c r="AQ71" t="s">
        <v>206</v>
      </c>
      <c r="AR71">
        <v>6.1322269142565493E-2</v>
      </c>
      <c r="AT71">
        <v>69</v>
      </c>
      <c r="AU71" t="s">
        <v>206</v>
      </c>
      <c r="AV71">
        <v>6.1322269142565493E-2</v>
      </c>
      <c r="AX71">
        <v>69</v>
      </c>
      <c r="AY71" t="s">
        <v>205</v>
      </c>
      <c r="AZ71">
        <v>3.9603357498117386E-2</v>
      </c>
    </row>
    <row r="72" spans="1:52" x14ac:dyDescent="0.25">
      <c r="A72" t="s">
        <v>99</v>
      </c>
      <c r="B72">
        <v>5</v>
      </c>
      <c r="C72">
        <v>4</v>
      </c>
      <c r="D72">
        <v>2</v>
      </c>
      <c r="E72">
        <v>4</v>
      </c>
      <c r="F72">
        <v>5</v>
      </c>
      <c r="H72" t="s">
        <v>99</v>
      </c>
      <c r="I72">
        <f t="shared" si="17"/>
        <v>25</v>
      </c>
      <c r="J72">
        <f t="shared" si="17"/>
        <v>16</v>
      </c>
      <c r="K72">
        <f t="shared" si="17"/>
        <v>4</v>
      </c>
      <c r="L72">
        <f t="shared" si="17"/>
        <v>16</v>
      </c>
      <c r="M72">
        <f t="shared" si="18"/>
        <v>25</v>
      </c>
      <c r="U72" t="s">
        <v>99</v>
      </c>
      <c r="V72">
        <f t="shared" si="20"/>
        <v>9.3250480824031381E-2</v>
      </c>
      <c r="W72">
        <f t="shared" si="21"/>
        <v>7.1474168989186321E-2</v>
      </c>
      <c r="X72">
        <f t="shared" si="22"/>
        <v>3.5394072520104396E-2</v>
      </c>
      <c r="Y72">
        <f t="shared" si="23"/>
        <v>7.1842120810709967E-2</v>
      </c>
      <c r="Z72">
        <f t="shared" si="23"/>
        <v>9.3642154150911913E-2</v>
      </c>
      <c r="AB72" t="s">
        <v>99</v>
      </c>
      <c r="AC72">
        <f t="shared" si="19"/>
        <v>2.3312620206007845E-2</v>
      </c>
      <c r="AD72">
        <f t="shared" si="19"/>
        <v>1.4294833797837265E-2</v>
      </c>
      <c r="AE72">
        <f t="shared" si="15"/>
        <v>7.0788145040208798E-3</v>
      </c>
      <c r="AF72">
        <f t="shared" si="15"/>
        <v>1.4368424162141994E-2</v>
      </c>
      <c r="AG72">
        <f t="shared" si="15"/>
        <v>1.4046323122636787E-2</v>
      </c>
      <c r="AI72" t="s">
        <v>99</v>
      </c>
      <c r="AJ72">
        <f t="shared" si="24"/>
        <v>7.3101015792644761E-2</v>
      </c>
      <c r="AL72" t="s">
        <v>99</v>
      </c>
      <c r="AM72">
        <f t="shared" si="16"/>
        <v>7.3101015792644761E-2</v>
      </c>
      <c r="AN72">
        <f t="shared" si="25"/>
        <v>13</v>
      </c>
      <c r="AP72">
        <v>70</v>
      </c>
      <c r="AQ72" t="s">
        <v>63</v>
      </c>
      <c r="AR72">
        <v>6.1167279684398272E-2</v>
      </c>
      <c r="AT72">
        <v>70</v>
      </c>
      <c r="AU72" t="s">
        <v>63</v>
      </c>
      <c r="AV72">
        <v>6.1167279684398272E-2</v>
      </c>
      <c r="AX72">
        <v>70</v>
      </c>
      <c r="AY72" t="s">
        <v>178</v>
      </c>
      <c r="AZ72">
        <v>3.9571550285372001E-2</v>
      </c>
    </row>
    <row r="73" spans="1:52" x14ac:dyDescent="0.25">
      <c r="A73" t="s">
        <v>100</v>
      </c>
      <c r="B73">
        <v>1</v>
      </c>
      <c r="C73">
        <v>1</v>
      </c>
      <c r="D73">
        <v>2</v>
      </c>
      <c r="E73">
        <v>5</v>
      </c>
      <c r="F73">
        <v>5</v>
      </c>
      <c r="H73" t="s">
        <v>100</v>
      </c>
      <c r="I73">
        <f t="shared" si="17"/>
        <v>1</v>
      </c>
      <c r="J73">
        <f t="shared" si="17"/>
        <v>1</v>
      </c>
      <c r="K73">
        <f t="shared" si="17"/>
        <v>4</v>
      </c>
      <c r="L73">
        <f t="shared" si="17"/>
        <v>25</v>
      </c>
      <c r="M73">
        <f t="shared" si="18"/>
        <v>25</v>
      </c>
      <c r="U73" t="s">
        <v>100</v>
      </c>
      <c r="V73">
        <f t="shared" si="20"/>
        <v>1.8650096164806278E-2</v>
      </c>
      <c r="W73">
        <f t="shared" si="21"/>
        <v>1.786854224729658E-2</v>
      </c>
      <c r="X73">
        <f t="shared" si="22"/>
        <v>3.5394072520104396E-2</v>
      </c>
      <c r="Y73">
        <f t="shared" si="23"/>
        <v>8.9802651013387455E-2</v>
      </c>
      <c r="Z73">
        <f t="shared" si="23"/>
        <v>9.3642154150911913E-2</v>
      </c>
      <c r="AB73" t="s">
        <v>100</v>
      </c>
      <c r="AC73">
        <f t="shared" si="19"/>
        <v>4.6625240412015694E-3</v>
      </c>
      <c r="AD73">
        <f t="shared" si="19"/>
        <v>3.5737084494593162E-3</v>
      </c>
      <c r="AE73">
        <f t="shared" si="15"/>
        <v>7.0788145040208798E-3</v>
      </c>
      <c r="AF73">
        <f t="shared" si="15"/>
        <v>1.7960530202677492E-2</v>
      </c>
      <c r="AG73">
        <f t="shared" si="15"/>
        <v>1.4046323122636787E-2</v>
      </c>
      <c r="AI73" t="s">
        <v>100</v>
      </c>
      <c r="AJ73">
        <f t="shared" si="24"/>
        <v>4.7321900319996044E-2</v>
      </c>
      <c r="AL73" t="s">
        <v>100</v>
      </c>
      <c r="AM73">
        <f t="shared" si="16"/>
        <v>4.7321900319996044E-2</v>
      </c>
      <c r="AN73">
        <f t="shared" si="25"/>
        <v>207</v>
      </c>
      <c r="AP73">
        <v>71</v>
      </c>
      <c r="AQ73" t="s">
        <v>271</v>
      </c>
      <c r="AR73">
        <v>6.1133814667052255E-2</v>
      </c>
      <c r="AT73">
        <v>71</v>
      </c>
      <c r="AU73" t="s">
        <v>271</v>
      </c>
      <c r="AV73">
        <v>6.1133814667052255E-2</v>
      </c>
      <c r="AX73">
        <v>71</v>
      </c>
      <c r="AY73" t="s">
        <v>114</v>
      </c>
      <c r="AZ73">
        <v>3.924339703535977E-2</v>
      </c>
    </row>
    <row r="74" spans="1:52" x14ac:dyDescent="0.25">
      <c r="A74" t="s">
        <v>101</v>
      </c>
      <c r="B74">
        <v>4</v>
      </c>
      <c r="C74">
        <v>4</v>
      </c>
      <c r="D74">
        <v>4</v>
      </c>
      <c r="E74">
        <v>2</v>
      </c>
      <c r="F74">
        <v>4</v>
      </c>
      <c r="H74" t="s">
        <v>101</v>
      </c>
      <c r="I74">
        <f t="shared" si="17"/>
        <v>16</v>
      </c>
      <c r="J74">
        <f t="shared" si="17"/>
        <v>16</v>
      </c>
      <c r="K74">
        <f t="shared" si="17"/>
        <v>16</v>
      </c>
      <c r="L74">
        <f t="shared" si="17"/>
        <v>4</v>
      </c>
      <c r="M74">
        <f t="shared" si="18"/>
        <v>16</v>
      </c>
      <c r="U74" t="s">
        <v>101</v>
      </c>
      <c r="V74">
        <f t="shared" si="20"/>
        <v>7.4600384659225111E-2</v>
      </c>
      <c r="W74">
        <f t="shared" si="21"/>
        <v>7.1474168989186321E-2</v>
      </c>
      <c r="X74">
        <f t="shared" si="22"/>
        <v>7.0788145040208791E-2</v>
      </c>
      <c r="Y74">
        <f t="shared" si="23"/>
        <v>3.5921060405354983E-2</v>
      </c>
      <c r="Z74">
        <f t="shared" si="23"/>
        <v>7.4913723320729528E-2</v>
      </c>
      <c r="AB74" t="s">
        <v>101</v>
      </c>
      <c r="AC74">
        <f t="shared" si="19"/>
        <v>1.8650096164806278E-2</v>
      </c>
      <c r="AD74">
        <f t="shared" si="19"/>
        <v>1.4294833797837265E-2</v>
      </c>
      <c r="AE74">
        <f t="shared" si="15"/>
        <v>1.415762900804176E-2</v>
      </c>
      <c r="AF74">
        <f t="shared" si="15"/>
        <v>7.1842120810709969E-3</v>
      </c>
      <c r="AG74">
        <f t="shared" si="15"/>
        <v>1.1237058498109428E-2</v>
      </c>
      <c r="AI74" t="s">
        <v>101</v>
      </c>
      <c r="AJ74">
        <f t="shared" si="24"/>
        <v>6.5523829549865728E-2</v>
      </c>
      <c r="AL74" t="s">
        <v>101</v>
      </c>
      <c r="AM74">
        <f t="shared" si="16"/>
        <v>6.5523829549865728E-2</v>
      </c>
      <c r="AN74">
        <f t="shared" si="25"/>
        <v>38</v>
      </c>
      <c r="AP74">
        <v>72</v>
      </c>
      <c r="AQ74" t="s">
        <v>193</v>
      </c>
      <c r="AR74">
        <v>6.1132978486949395E-2</v>
      </c>
      <c r="AT74">
        <v>72</v>
      </c>
      <c r="AU74" t="s">
        <v>193</v>
      </c>
      <c r="AV74">
        <v>6.1132978486949395E-2</v>
      </c>
      <c r="AX74">
        <v>72</v>
      </c>
      <c r="AY74" t="s">
        <v>116</v>
      </c>
      <c r="AZ74">
        <v>3.9234381819596958E-2</v>
      </c>
    </row>
    <row r="75" spans="1:52" x14ac:dyDescent="0.25">
      <c r="A75" t="s">
        <v>102</v>
      </c>
      <c r="B75">
        <v>1</v>
      </c>
      <c r="C75">
        <v>4</v>
      </c>
      <c r="D75">
        <v>5</v>
      </c>
      <c r="E75">
        <v>2</v>
      </c>
      <c r="F75">
        <v>1</v>
      </c>
      <c r="H75" t="s">
        <v>102</v>
      </c>
      <c r="I75">
        <f t="shared" si="17"/>
        <v>1</v>
      </c>
      <c r="J75">
        <f t="shared" si="17"/>
        <v>16</v>
      </c>
      <c r="K75">
        <f t="shared" si="17"/>
        <v>25</v>
      </c>
      <c r="L75">
        <f t="shared" si="17"/>
        <v>4</v>
      </c>
      <c r="M75">
        <f t="shared" si="18"/>
        <v>1</v>
      </c>
      <c r="U75" t="s">
        <v>102</v>
      </c>
      <c r="V75">
        <f t="shared" si="20"/>
        <v>1.8650096164806278E-2</v>
      </c>
      <c r="W75">
        <f t="shared" si="21"/>
        <v>7.1474168989186321E-2</v>
      </c>
      <c r="X75">
        <f t="shared" si="22"/>
        <v>8.8485181300260979E-2</v>
      </c>
      <c r="Y75">
        <f t="shared" si="23"/>
        <v>3.5921060405354983E-2</v>
      </c>
      <c r="Z75">
        <f t="shared" si="23"/>
        <v>1.8728430830182382E-2</v>
      </c>
      <c r="AB75" t="s">
        <v>102</v>
      </c>
      <c r="AC75">
        <f t="shared" si="19"/>
        <v>4.6625240412015694E-3</v>
      </c>
      <c r="AD75">
        <f t="shared" si="19"/>
        <v>1.4294833797837265E-2</v>
      </c>
      <c r="AE75">
        <f t="shared" si="15"/>
        <v>1.7697036260052198E-2</v>
      </c>
      <c r="AF75">
        <f t="shared" si="15"/>
        <v>7.1842120810709969E-3</v>
      </c>
      <c r="AG75">
        <f t="shared" si="15"/>
        <v>2.809264624527357E-3</v>
      </c>
      <c r="AI75" t="s">
        <v>102</v>
      </c>
      <c r="AJ75">
        <f t="shared" si="24"/>
        <v>4.6647870804689393E-2</v>
      </c>
      <c r="AL75" t="s">
        <v>102</v>
      </c>
      <c r="AM75">
        <f t="shared" si="16"/>
        <v>4.6647870804689393E-2</v>
      </c>
      <c r="AN75">
        <f t="shared" si="25"/>
        <v>219</v>
      </c>
      <c r="AP75">
        <v>73</v>
      </c>
      <c r="AQ75" t="s">
        <v>177</v>
      </c>
      <c r="AR75">
        <v>6.1046814681078317E-2</v>
      </c>
      <c r="AT75">
        <v>73</v>
      </c>
      <c r="AU75" t="s">
        <v>177</v>
      </c>
      <c r="AV75">
        <v>6.1046814681078317E-2</v>
      </c>
      <c r="AX75">
        <v>73</v>
      </c>
      <c r="AY75" t="s">
        <v>55</v>
      </c>
      <c r="AZ75">
        <v>3.8875708855337789E-2</v>
      </c>
    </row>
    <row r="76" spans="1:52" x14ac:dyDescent="0.25">
      <c r="A76" t="s">
        <v>103</v>
      </c>
      <c r="B76">
        <v>1</v>
      </c>
      <c r="C76">
        <v>5</v>
      </c>
      <c r="D76">
        <v>2</v>
      </c>
      <c r="E76">
        <v>4</v>
      </c>
      <c r="F76">
        <v>1</v>
      </c>
      <c r="H76" t="s">
        <v>103</v>
      </c>
      <c r="I76">
        <f t="shared" si="17"/>
        <v>1</v>
      </c>
      <c r="J76">
        <f t="shared" si="17"/>
        <v>25</v>
      </c>
      <c r="K76">
        <f t="shared" si="17"/>
        <v>4</v>
      </c>
      <c r="L76">
        <f t="shared" si="17"/>
        <v>16</v>
      </c>
      <c r="M76">
        <f t="shared" si="18"/>
        <v>1</v>
      </c>
      <c r="U76" t="s">
        <v>103</v>
      </c>
      <c r="V76">
        <f t="shared" si="20"/>
        <v>1.8650096164806278E-2</v>
      </c>
      <c r="W76">
        <f t="shared" si="21"/>
        <v>8.9342711236482908E-2</v>
      </c>
      <c r="X76">
        <f t="shared" si="22"/>
        <v>3.5394072520104396E-2</v>
      </c>
      <c r="Y76">
        <f t="shared" si="23"/>
        <v>7.1842120810709967E-2</v>
      </c>
      <c r="Z76">
        <f t="shared" si="23"/>
        <v>1.8728430830182382E-2</v>
      </c>
      <c r="AB76" t="s">
        <v>103</v>
      </c>
      <c r="AC76">
        <f t="shared" si="19"/>
        <v>4.6625240412015694E-3</v>
      </c>
      <c r="AD76">
        <f t="shared" si="19"/>
        <v>1.7868542247296584E-2</v>
      </c>
      <c r="AE76">
        <f t="shared" si="15"/>
        <v>7.0788145040208798E-3</v>
      </c>
      <c r="AF76">
        <f t="shared" si="15"/>
        <v>1.4368424162141994E-2</v>
      </c>
      <c r="AG76">
        <f t="shared" si="15"/>
        <v>2.809264624527357E-3</v>
      </c>
      <c r="AI76" t="s">
        <v>103</v>
      </c>
      <c r="AJ76">
        <f t="shared" si="24"/>
        <v>4.6787569579188386E-2</v>
      </c>
      <c r="AL76" t="s">
        <v>103</v>
      </c>
      <c r="AM76">
        <f t="shared" si="16"/>
        <v>4.6787569579188386E-2</v>
      </c>
      <c r="AN76">
        <f t="shared" si="25"/>
        <v>212</v>
      </c>
      <c r="AP76">
        <v>74</v>
      </c>
      <c r="AQ76" t="s">
        <v>294</v>
      </c>
      <c r="AR76">
        <v>6.1028417090002139E-2</v>
      </c>
      <c r="AT76">
        <v>74</v>
      </c>
      <c r="AU76" t="s">
        <v>294</v>
      </c>
      <c r="AV76">
        <v>6.1028417090002139E-2</v>
      </c>
      <c r="AX76">
        <v>74</v>
      </c>
      <c r="AY76" t="s">
        <v>172</v>
      </c>
      <c r="AZ76">
        <v>3.8788708869363857E-2</v>
      </c>
    </row>
    <row r="77" spans="1:52" x14ac:dyDescent="0.25">
      <c r="A77" t="s">
        <v>104</v>
      </c>
      <c r="B77">
        <v>2</v>
      </c>
      <c r="C77">
        <v>1</v>
      </c>
      <c r="D77">
        <v>4</v>
      </c>
      <c r="E77">
        <v>5</v>
      </c>
      <c r="F77">
        <v>3</v>
      </c>
      <c r="H77" t="s">
        <v>104</v>
      </c>
      <c r="I77">
        <f t="shared" si="17"/>
        <v>4</v>
      </c>
      <c r="J77">
        <f t="shared" si="17"/>
        <v>1</v>
      </c>
      <c r="K77">
        <f t="shared" si="17"/>
        <v>16</v>
      </c>
      <c r="L77">
        <f t="shared" si="17"/>
        <v>25</v>
      </c>
      <c r="M77">
        <f t="shared" si="18"/>
        <v>9</v>
      </c>
      <c r="U77" t="s">
        <v>104</v>
      </c>
      <c r="V77">
        <f t="shared" si="20"/>
        <v>3.7300192329612555E-2</v>
      </c>
      <c r="W77">
        <f t="shared" si="21"/>
        <v>1.786854224729658E-2</v>
      </c>
      <c r="X77">
        <f t="shared" si="22"/>
        <v>7.0788145040208791E-2</v>
      </c>
      <c r="Y77">
        <f t="shared" si="23"/>
        <v>8.9802651013387455E-2</v>
      </c>
      <c r="Z77">
        <f t="shared" si="23"/>
        <v>5.6185292490547149E-2</v>
      </c>
      <c r="AB77" t="s">
        <v>104</v>
      </c>
      <c r="AC77">
        <f t="shared" si="19"/>
        <v>9.3250480824031388E-3</v>
      </c>
      <c r="AD77">
        <f t="shared" si="19"/>
        <v>3.5737084494593162E-3</v>
      </c>
      <c r="AE77">
        <f t="shared" si="15"/>
        <v>1.415762900804176E-2</v>
      </c>
      <c r="AF77">
        <f t="shared" si="15"/>
        <v>1.7960530202677492E-2</v>
      </c>
      <c r="AG77">
        <f t="shared" si="15"/>
        <v>8.4277938735820724E-3</v>
      </c>
      <c r="AI77" t="s">
        <v>104</v>
      </c>
      <c r="AJ77">
        <f t="shared" si="24"/>
        <v>5.344470961616378E-2</v>
      </c>
      <c r="AL77" t="s">
        <v>104</v>
      </c>
      <c r="AM77">
        <f t="shared" si="16"/>
        <v>5.344470961616378E-2</v>
      </c>
      <c r="AN77">
        <f t="shared" si="25"/>
        <v>157</v>
      </c>
      <c r="AP77">
        <v>75</v>
      </c>
      <c r="AQ77" t="s">
        <v>165</v>
      </c>
      <c r="AR77">
        <v>6.1019401874239328E-2</v>
      </c>
      <c r="AT77">
        <v>75</v>
      </c>
      <c r="AU77" t="s">
        <v>165</v>
      </c>
      <c r="AV77">
        <v>6.1019401874239328E-2</v>
      </c>
      <c r="AX77">
        <v>75</v>
      </c>
      <c r="AY77" t="s">
        <v>301</v>
      </c>
      <c r="AZ77">
        <v>3.804016865080459E-2</v>
      </c>
    </row>
    <row r="78" spans="1:52" x14ac:dyDescent="0.25">
      <c r="A78" t="s">
        <v>105</v>
      </c>
      <c r="B78">
        <v>3</v>
      </c>
      <c r="C78">
        <v>5</v>
      </c>
      <c r="D78">
        <v>1</v>
      </c>
      <c r="E78">
        <v>4</v>
      </c>
      <c r="F78">
        <v>5</v>
      </c>
      <c r="H78" t="s">
        <v>105</v>
      </c>
      <c r="I78">
        <f t="shared" si="17"/>
        <v>9</v>
      </c>
      <c r="J78">
        <f t="shared" si="17"/>
        <v>25</v>
      </c>
      <c r="K78">
        <f t="shared" si="17"/>
        <v>1</v>
      </c>
      <c r="L78">
        <f t="shared" si="17"/>
        <v>16</v>
      </c>
      <c r="M78">
        <f t="shared" si="18"/>
        <v>25</v>
      </c>
      <c r="U78" t="s">
        <v>105</v>
      </c>
      <c r="V78">
        <f t="shared" si="20"/>
        <v>5.5950288494418826E-2</v>
      </c>
      <c r="W78">
        <f t="shared" si="21"/>
        <v>8.9342711236482908E-2</v>
      </c>
      <c r="X78">
        <f t="shared" si="22"/>
        <v>1.7697036260052198E-2</v>
      </c>
      <c r="Y78">
        <f t="shared" si="23"/>
        <v>7.1842120810709967E-2</v>
      </c>
      <c r="Z78">
        <f t="shared" si="23"/>
        <v>9.3642154150911913E-2</v>
      </c>
      <c r="AB78" t="s">
        <v>105</v>
      </c>
      <c r="AC78">
        <f t="shared" si="19"/>
        <v>1.3987572123604707E-2</v>
      </c>
      <c r="AD78">
        <f t="shared" si="19"/>
        <v>1.7868542247296584E-2</v>
      </c>
      <c r="AE78">
        <f t="shared" si="15"/>
        <v>3.5394072520104399E-3</v>
      </c>
      <c r="AF78">
        <f t="shared" si="15"/>
        <v>1.4368424162141994E-2</v>
      </c>
      <c r="AG78">
        <f t="shared" si="15"/>
        <v>1.4046323122636787E-2</v>
      </c>
      <c r="AI78" t="s">
        <v>105</v>
      </c>
      <c r="AJ78">
        <f t="shared" si="24"/>
        <v>6.3810268907690509E-2</v>
      </c>
      <c r="AL78" t="s">
        <v>105</v>
      </c>
      <c r="AM78">
        <f t="shared" si="16"/>
        <v>6.3810268907690509E-2</v>
      </c>
      <c r="AN78">
        <f t="shared" si="25"/>
        <v>44</v>
      </c>
      <c r="AP78">
        <v>76</v>
      </c>
      <c r="AQ78" t="s">
        <v>20</v>
      </c>
      <c r="AR78">
        <v>6.1012513483629446E-2</v>
      </c>
      <c r="AT78">
        <v>76</v>
      </c>
      <c r="AU78" t="s">
        <v>20</v>
      </c>
      <c r="AV78">
        <v>6.1012513483629446E-2</v>
      </c>
      <c r="AX78">
        <v>76</v>
      </c>
      <c r="AY78" t="s">
        <v>240</v>
      </c>
      <c r="AZ78">
        <v>3.8021771059728413E-2</v>
      </c>
    </row>
    <row r="79" spans="1:52" x14ac:dyDescent="0.25">
      <c r="A79" t="s">
        <v>106</v>
      </c>
      <c r="B79">
        <v>2</v>
      </c>
      <c r="C79">
        <v>4</v>
      </c>
      <c r="D79">
        <v>5</v>
      </c>
      <c r="E79">
        <v>4</v>
      </c>
      <c r="F79">
        <v>3</v>
      </c>
      <c r="H79" t="s">
        <v>106</v>
      </c>
      <c r="I79">
        <f t="shared" si="17"/>
        <v>4</v>
      </c>
      <c r="J79">
        <f t="shared" si="17"/>
        <v>16</v>
      </c>
      <c r="K79">
        <f t="shared" si="17"/>
        <v>25</v>
      </c>
      <c r="L79">
        <f t="shared" si="17"/>
        <v>16</v>
      </c>
      <c r="M79">
        <f t="shared" si="18"/>
        <v>9</v>
      </c>
      <c r="U79" t="s">
        <v>106</v>
      </c>
      <c r="V79">
        <f t="shared" si="20"/>
        <v>3.7300192329612555E-2</v>
      </c>
      <c r="W79">
        <f t="shared" si="21"/>
        <v>7.1474168989186321E-2</v>
      </c>
      <c r="X79">
        <f t="shared" si="22"/>
        <v>8.8485181300260979E-2</v>
      </c>
      <c r="Y79">
        <f t="shared" si="23"/>
        <v>7.1842120810709967E-2</v>
      </c>
      <c r="Z79">
        <f t="shared" si="23"/>
        <v>5.6185292490547149E-2</v>
      </c>
      <c r="AB79" t="s">
        <v>106</v>
      </c>
      <c r="AC79">
        <f t="shared" si="19"/>
        <v>9.3250480824031388E-3</v>
      </c>
      <c r="AD79">
        <f t="shared" si="19"/>
        <v>1.4294833797837265E-2</v>
      </c>
      <c r="AE79">
        <f t="shared" si="15"/>
        <v>1.7697036260052198E-2</v>
      </c>
      <c r="AF79">
        <f t="shared" si="15"/>
        <v>1.4368424162141994E-2</v>
      </c>
      <c r="AG79">
        <f t="shared" si="15"/>
        <v>8.4277938735820724E-3</v>
      </c>
      <c r="AI79" t="s">
        <v>106</v>
      </c>
      <c r="AJ79">
        <f t="shared" si="24"/>
        <v>6.4113136176016675E-2</v>
      </c>
      <c r="AL79" t="s">
        <v>106</v>
      </c>
      <c r="AM79">
        <f t="shared" si="16"/>
        <v>6.4113136176016675E-2</v>
      </c>
      <c r="AN79">
        <f t="shared" si="25"/>
        <v>42</v>
      </c>
      <c r="AP79">
        <v>77</v>
      </c>
      <c r="AQ79" t="s">
        <v>94</v>
      </c>
      <c r="AR79">
        <v>6.100100428316315E-2</v>
      </c>
      <c r="AT79">
        <v>77</v>
      </c>
      <c r="AU79" t="s">
        <v>94</v>
      </c>
      <c r="AV79">
        <v>6.100100428316315E-2</v>
      </c>
      <c r="AX79">
        <v>77</v>
      </c>
      <c r="AY79" t="s">
        <v>81</v>
      </c>
      <c r="AZ79">
        <v>3.76503013965045E-2</v>
      </c>
    </row>
    <row r="80" spans="1:52" x14ac:dyDescent="0.25">
      <c r="A80" t="s">
        <v>107</v>
      </c>
      <c r="B80">
        <v>1</v>
      </c>
      <c r="C80">
        <v>1</v>
      </c>
      <c r="D80">
        <v>2</v>
      </c>
      <c r="E80">
        <v>2</v>
      </c>
      <c r="F80">
        <v>3</v>
      </c>
      <c r="H80" t="s">
        <v>107</v>
      </c>
      <c r="I80">
        <f t="shared" si="17"/>
        <v>1</v>
      </c>
      <c r="J80">
        <f t="shared" si="17"/>
        <v>1</v>
      </c>
      <c r="K80">
        <f t="shared" si="17"/>
        <v>4</v>
      </c>
      <c r="L80">
        <f t="shared" si="17"/>
        <v>4</v>
      </c>
      <c r="M80">
        <f t="shared" si="18"/>
        <v>9</v>
      </c>
      <c r="U80" t="s">
        <v>107</v>
      </c>
      <c r="V80">
        <f t="shared" si="20"/>
        <v>1.8650096164806278E-2</v>
      </c>
      <c r="W80">
        <f t="shared" si="21"/>
        <v>1.786854224729658E-2</v>
      </c>
      <c r="X80">
        <f t="shared" si="22"/>
        <v>3.5394072520104396E-2</v>
      </c>
      <c r="Y80">
        <f t="shared" si="23"/>
        <v>3.5921060405354983E-2</v>
      </c>
      <c r="Z80">
        <f t="shared" si="23"/>
        <v>5.6185292490547149E-2</v>
      </c>
      <c r="AB80" t="s">
        <v>107</v>
      </c>
      <c r="AC80">
        <f t="shared" si="19"/>
        <v>4.6625240412015694E-3</v>
      </c>
      <c r="AD80">
        <f t="shared" si="19"/>
        <v>3.5737084494593162E-3</v>
      </c>
      <c r="AE80">
        <f t="shared" si="15"/>
        <v>7.0788145040208798E-3</v>
      </c>
      <c r="AF80">
        <f t="shared" si="15"/>
        <v>7.1842120810709969E-3</v>
      </c>
      <c r="AG80">
        <f t="shared" si="15"/>
        <v>8.4277938735820724E-3</v>
      </c>
      <c r="AI80" t="s">
        <v>107</v>
      </c>
      <c r="AJ80">
        <f t="shared" si="24"/>
        <v>3.0927052949334836E-2</v>
      </c>
      <c r="AL80" t="s">
        <v>107</v>
      </c>
      <c r="AM80">
        <f t="shared" si="16"/>
        <v>3.0927052949334836E-2</v>
      </c>
      <c r="AN80">
        <f t="shared" si="25"/>
        <v>274</v>
      </c>
      <c r="AP80">
        <v>78</v>
      </c>
      <c r="AQ80" t="s">
        <v>27</v>
      </c>
      <c r="AR80">
        <v>6.0916498281892696E-2</v>
      </c>
      <c r="AT80">
        <v>78</v>
      </c>
      <c r="AU80" t="s">
        <v>27</v>
      </c>
      <c r="AV80">
        <v>6.0916498281892696E-2</v>
      </c>
      <c r="AX80">
        <v>78</v>
      </c>
      <c r="AY80" t="s">
        <v>228</v>
      </c>
      <c r="AZ80">
        <v>3.7390137618685551E-2</v>
      </c>
    </row>
    <row r="81" spans="1:52" x14ac:dyDescent="0.25">
      <c r="A81" t="s">
        <v>108</v>
      </c>
      <c r="B81">
        <v>2</v>
      </c>
      <c r="C81">
        <v>4</v>
      </c>
      <c r="D81">
        <v>1</v>
      </c>
      <c r="E81">
        <v>4</v>
      </c>
      <c r="F81">
        <v>2</v>
      </c>
      <c r="H81" t="s">
        <v>108</v>
      </c>
      <c r="I81">
        <f t="shared" si="17"/>
        <v>4</v>
      </c>
      <c r="J81">
        <f t="shared" si="17"/>
        <v>16</v>
      </c>
      <c r="K81">
        <f t="shared" si="17"/>
        <v>1</v>
      </c>
      <c r="L81">
        <f t="shared" si="17"/>
        <v>16</v>
      </c>
      <c r="M81">
        <f t="shared" si="18"/>
        <v>4</v>
      </c>
      <c r="U81" t="s">
        <v>108</v>
      </c>
      <c r="V81">
        <f t="shared" si="20"/>
        <v>3.7300192329612555E-2</v>
      </c>
      <c r="W81">
        <f t="shared" si="21"/>
        <v>7.1474168989186321E-2</v>
      </c>
      <c r="X81">
        <f t="shared" si="22"/>
        <v>1.7697036260052198E-2</v>
      </c>
      <c r="Y81">
        <f t="shared" si="23"/>
        <v>7.1842120810709967E-2</v>
      </c>
      <c r="Z81">
        <f t="shared" si="23"/>
        <v>3.7456861660364764E-2</v>
      </c>
      <c r="AB81" t="s">
        <v>108</v>
      </c>
      <c r="AC81">
        <f t="shared" si="19"/>
        <v>9.3250480824031388E-3</v>
      </c>
      <c r="AD81">
        <f t="shared" si="19"/>
        <v>1.4294833797837265E-2</v>
      </c>
      <c r="AE81">
        <f t="shared" si="15"/>
        <v>3.5394072520104399E-3</v>
      </c>
      <c r="AF81">
        <f t="shared" si="15"/>
        <v>1.4368424162141994E-2</v>
      </c>
      <c r="AG81">
        <f t="shared" si="15"/>
        <v>5.6185292490547141E-3</v>
      </c>
      <c r="AI81" t="s">
        <v>108</v>
      </c>
      <c r="AJ81">
        <f t="shared" si="24"/>
        <v>4.7146242543447549E-2</v>
      </c>
      <c r="AL81" t="s">
        <v>108</v>
      </c>
      <c r="AM81">
        <f t="shared" si="16"/>
        <v>4.7146242543447549E-2</v>
      </c>
      <c r="AN81">
        <f t="shared" si="25"/>
        <v>208</v>
      </c>
      <c r="AP81">
        <v>79</v>
      </c>
      <c r="AQ81" t="s">
        <v>40</v>
      </c>
      <c r="AR81">
        <v>6.0898100690816519E-2</v>
      </c>
      <c r="AT81">
        <v>79</v>
      </c>
      <c r="AU81" t="s">
        <v>40</v>
      </c>
      <c r="AV81">
        <v>6.0898100690816519E-2</v>
      </c>
      <c r="AX81">
        <v>79</v>
      </c>
      <c r="AY81" t="s">
        <v>60</v>
      </c>
      <c r="AZ81">
        <v>3.6335623224392183E-2</v>
      </c>
    </row>
    <row r="82" spans="1:52" x14ac:dyDescent="0.25">
      <c r="A82" t="s">
        <v>109</v>
      </c>
      <c r="B82">
        <v>2</v>
      </c>
      <c r="C82">
        <v>5</v>
      </c>
      <c r="D82">
        <v>2</v>
      </c>
      <c r="E82">
        <v>5</v>
      </c>
      <c r="F82">
        <v>2</v>
      </c>
      <c r="H82" t="s">
        <v>109</v>
      </c>
      <c r="I82">
        <f t="shared" si="17"/>
        <v>4</v>
      </c>
      <c r="J82">
        <f t="shared" si="17"/>
        <v>25</v>
      </c>
      <c r="K82">
        <f t="shared" si="17"/>
        <v>4</v>
      </c>
      <c r="L82">
        <f t="shared" si="17"/>
        <v>25</v>
      </c>
      <c r="M82">
        <f t="shared" si="18"/>
        <v>4</v>
      </c>
      <c r="U82" t="s">
        <v>109</v>
      </c>
      <c r="V82">
        <f t="shared" si="20"/>
        <v>3.7300192329612555E-2</v>
      </c>
      <c r="W82">
        <f t="shared" si="21"/>
        <v>8.9342711236482908E-2</v>
      </c>
      <c r="X82">
        <f t="shared" si="22"/>
        <v>3.5394072520104396E-2</v>
      </c>
      <c r="Y82">
        <f t="shared" si="23"/>
        <v>8.9802651013387455E-2</v>
      </c>
      <c r="Z82">
        <f t="shared" si="23"/>
        <v>3.7456861660364764E-2</v>
      </c>
      <c r="AB82" t="s">
        <v>109</v>
      </c>
      <c r="AC82">
        <f t="shared" si="19"/>
        <v>9.3250480824031388E-3</v>
      </c>
      <c r="AD82">
        <f t="shared" si="19"/>
        <v>1.7868542247296584E-2</v>
      </c>
      <c r="AE82">
        <f t="shared" si="15"/>
        <v>7.0788145040208798E-3</v>
      </c>
      <c r="AF82">
        <f t="shared" si="15"/>
        <v>1.7960530202677492E-2</v>
      </c>
      <c r="AG82">
        <f t="shared" si="15"/>
        <v>5.6185292490547141E-3</v>
      </c>
      <c r="AI82" t="s">
        <v>109</v>
      </c>
      <c r="AJ82">
        <f t="shared" si="24"/>
        <v>5.7851464285452799E-2</v>
      </c>
      <c r="AL82" t="s">
        <v>109</v>
      </c>
      <c r="AM82">
        <f t="shared" si="16"/>
        <v>5.7851464285452799E-2</v>
      </c>
      <c r="AN82">
        <f t="shared" si="25"/>
        <v>109</v>
      </c>
      <c r="AP82">
        <v>80</v>
      </c>
      <c r="AQ82" t="s">
        <v>57</v>
      </c>
      <c r="AR82">
        <v>6.0895606706113034E-2</v>
      </c>
      <c r="AT82">
        <v>80</v>
      </c>
      <c r="AU82" t="s">
        <v>57</v>
      </c>
      <c r="AV82">
        <v>6.0895606706113034E-2</v>
      </c>
      <c r="AX82">
        <v>80</v>
      </c>
      <c r="AY82" t="s">
        <v>241</v>
      </c>
      <c r="AZ82">
        <v>3.6301322026943306E-2</v>
      </c>
    </row>
    <row r="83" spans="1:52" x14ac:dyDescent="0.25">
      <c r="A83" t="s">
        <v>110</v>
      </c>
      <c r="B83">
        <v>4</v>
      </c>
      <c r="C83">
        <v>5</v>
      </c>
      <c r="D83">
        <v>1</v>
      </c>
      <c r="E83">
        <v>4</v>
      </c>
      <c r="F83">
        <v>5</v>
      </c>
      <c r="H83" t="s">
        <v>110</v>
      </c>
      <c r="I83">
        <f t="shared" si="17"/>
        <v>16</v>
      </c>
      <c r="J83">
        <f t="shared" si="17"/>
        <v>25</v>
      </c>
      <c r="K83">
        <f t="shared" si="17"/>
        <v>1</v>
      </c>
      <c r="L83">
        <f t="shared" si="17"/>
        <v>16</v>
      </c>
      <c r="M83">
        <f t="shared" si="18"/>
        <v>25</v>
      </c>
      <c r="U83" t="s">
        <v>110</v>
      </c>
      <c r="V83">
        <f t="shared" si="20"/>
        <v>7.4600384659225111E-2</v>
      </c>
      <c r="W83">
        <f t="shared" si="21"/>
        <v>8.9342711236482908E-2</v>
      </c>
      <c r="X83">
        <f t="shared" si="22"/>
        <v>1.7697036260052198E-2</v>
      </c>
      <c r="Y83">
        <f t="shared" si="23"/>
        <v>7.1842120810709967E-2</v>
      </c>
      <c r="Z83">
        <f t="shared" si="23"/>
        <v>9.3642154150911913E-2</v>
      </c>
      <c r="AB83" t="s">
        <v>110</v>
      </c>
      <c r="AC83">
        <f t="shared" si="19"/>
        <v>1.8650096164806278E-2</v>
      </c>
      <c r="AD83">
        <f t="shared" si="19"/>
        <v>1.7868542247296584E-2</v>
      </c>
      <c r="AE83">
        <f t="shared" si="15"/>
        <v>3.5394072520104399E-3</v>
      </c>
      <c r="AF83">
        <f t="shared" si="15"/>
        <v>1.4368424162141994E-2</v>
      </c>
      <c r="AG83">
        <f t="shared" si="15"/>
        <v>1.4046323122636787E-2</v>
      </c>
      <c r="AI83" t="s">
        <v>110</v>
      </c>
      <c r="AJ83">
        <f t="shared" si="24"/>
        <v>6.8472792948892081E-2</v>
      </c>
      <c r="AL83" t="s">
        <v>110</v>
      </c>
      <c r="AM83">
        <f t="shared" si="16"/>
        <v>6.8472792948892081E-2</v>
      </c>
      <c r="AN83">
        <f t="shared" si="25"/>
        <v>29</v>
      </c>
      <c r="AP83">
        <v>81</v>
      </c>
      <c r="AQ83" t="s">
        <v>175</v>
      </c>
      <c r="AR83">
        <v>6.0842907917587973E-2</v>
      </c>
      <c r="AT83">
        <v>81</v>
      </c>
      <c r="AU83" t="s">
        <v>175</v>
      </c>
      <c r="AV83">
        <v>6.0842907917587973E-2</v>
      </c>
      <c r="AX83">
        <v>81</v>
      </c>
      <c r="AY83" t="s">
        <v>138</v>
      </c>
      <c r="AZ83">
        <v>3.601125145758189E-2</v>
      </c>
    </row>
    <row r="84" spans="1:52" x14ac:dyDescent="0.25">
      <c r="A84" t="s">
        <v>111</v>
      </c>
      <c r="B84">
        <v>3</v>
      </c>
      <c r="C84">
        <v>2</v>
      </c>
      <c r="D84">
        <v>4</v>
      </c>
      <c r="E84">
        <v>2</v>
      </c>
      <c r="F84">
        <v>5</v>
      </c>
      <c r="H84" t="s">
        <v>111</v>
      </c>
      <c r="I84">
        <f t="shared" si="17"/>
        <v>9</v>
      </c>
      <c r="J84">
        <f t="shared" si="17"/>
        <v>4</v>
      </c>
      <c r="K84">
        <f t="shared" si="17"/>
        <v>16</v>
      </c>
      <c r="L84">
        <f t="shared" si="17"/>
        <v>4</v>
      </c>
      <c r="M84">
        <f t="shared" si="18"/>
        <v>25</v>
      </c>
      <c r="U84" t="s">
        <v>111</v>
      </c>
      <c r="V84">
        <f t="shared" si="20"/>
        <v>5.5950288494418826E-2</v>
      </c>
      <c r="W84">
        <f t="shared" si="21"/>
        <v>3.573708449459316E-2</v>
      </c>
      <c r="X84">
        <f t="shared" si="22"/>
        <v>7.0788145040208791E-2</v>
      </c>
      <c r="Y84">
        <f t="shared" si="23"/>
        <v>3.5921060405354983E-2</v>
      </c>
      <c r="Z84">
        <f t="shared" si="23"/>
        <v>9.3642154150911913E-2</v>
      </c>
      <c r="AB84" t="s">
        <v>111</v>
      </c>
      <c r="AC84">
        <f t="shared" si="19"/>
        <v>1.3987572123604707E-2</v>
      </c>
      <c r="AD84">
        <f t="shared" si="19"/>
        <v>7.1474168989186324E-3</v>
      </c>
      <c r="AE84">
        <f t="shared" si="15"/>
        <v>1.415762900804176E-2</v>
      </c>
      <c r="AF84">
        <f t="shared" si="15"/>
        <v>7.1842120810709969E-3</v>
      </c>
      <c r="AG84">
        <f t="shared" si="15"/>
        <v>1.4046323122636787E-2</v>
      </c>
      <c r="AI84" t="s">
        <v>111</v>
      </c>
      <c r="AJ84">
        <f t="shared" si="24"/>
        <v>5.6523153234272885E-2</v>
      </c>
      <c r="AL84" t="s">
        <v>111</v>
      </c>
      <c r="AM84">
        <f t="shared" si="16"/>
        <v>5.6523153234272885E-2</v>
      </c>
      <c r="AN84">
        <f t="shared" si="25"/>
        <v>123</v>
      </c>
      <c r="AP84">
        <v>82</v>
      </c>
      <c r="AQ84" t="s">
        <v>231</v>
      </c>
      <c r="AR84">
        <v>6.0660728909980158E-2</v>
      </c>
      <c r="AT84">
        <v>82</v>
      </c>
      <c r="AU84" t="s">
        <v>231</v>
      </c>
      <c r="AV84">
        <v>6.0660728909980158E-2</v>
      </c>
      <c r="AX84">
        <v>82</v>
      </c>
      <c r="AY84" t="s">
        <v>246</v>
      </c>
      <c r="AZ84">
        <v>3.575668857187439E-2</v>
      </c>
    </row>
    <row r="85" spans="1:52" x14ac:dyDescent="0.25">
      <c r="A85" t="s">
        <v>112</v>
      </c>
      <c r="B85">
        <v>5</v>
      </c>
      <c r="C85">
        <v>1</v>
      </c>
      <c r="D85">
        <v>5</v>
      </c>
      <c r="E85">
        <v>4</v>
      </c>
      <c r="F85">
        <v>5</v>
      </c>
      <c r="H85" t="s">
        <v>112</v>
      </c>
      <c r="I85">
        <f t="shared" si="17"/>
        <v>25</v>
      </c>
      <c r="J85">
        <f t="shared" si="17"/>
        <v>1</v>
      </c>
      <c r="K85">
        <f t="shared" si="17"/>
        <v>25</v>
      </c>
      <c r="L85">
        <f t="shared" si="17"/>
        <v>16</v>
      </c>
      <c r="M85">
        <f t="shared" si="18"/>
        <v>25</v>
      </c>
      <c r="U85" t="s">
        <v>112</v>
      </c>
      <c r="V85">
        <f t="shared" si="20"/>
        <v>9.3250480824031381E-2</v>
      </c>
      <c r="W85">
        <f t="shared" si="21"/>
        <v>1.786854224729658E-2</v>
      </c>
      <c r="X85">
        <f t="shared" si="22"/>
        <v>8.8485181300260979E-2</v>
      </c>
      <c r="Y85">
        <f t="shared" si="23"/>
        <v>7.1842120810709967E-2</v>
      </c>
      <c r="Z85">
        <f t="shared" si="23"/>
        <v>9.3642154150911913E-2</v>
      </c>
      <c r="AB85" t="s">
        <v>112</v>
      </c>
      <c r="AC85">
        <f t="shared" si="19"/>
        <v>2.3312620206007845E-2</v>
      </c>
      <c r="AD85">
        <f t="shared" si="19"/>
        <v>3.5737084494593162E-3</v>
      </c>
      <c r="AE85">
        <f t="shared" si="15"/>
        <v>1.7697036260052198E-2</v>
      </c>
      <c r="AF85">
        <f t="shared" si="15"/>
        <v>1.4368424162141994E-2</v>
      </c>
      <c r="AG85">
        <f t="shared" si="15"/>
        <v>1.4046323122636787E-2</v>
      </c>
      <c r="AI85" t="s">
        <v>112</v>
      </c>
      <c r="AJ85">
        <f t="shared" si="24"/>
        <v>7.2998112200298129E-2</v>
      </c>
      <c r="AL85" t="s">
        <v>112</v>
      </c>
      <c r="AM85">
        <f t="shared" si="16"/>
        <v>7.2998112200298129E-2</v>
      </c>
      <c r="AN85">
        <f t="shared" si="25"/>
        <v>14</v>
      </c>
      <c r="AP85">
        <v>83</v>
      </c>
      <c r="AQ85" t="s">
        <v>198</v>
      </c>
      <c r="AR85">
        <v>6.0608030121455103E-2</v>
      </c>
      <c r="AT85">
        <v>83</v>
      </c>
      <c r="AU85" t="s">
        <v>198</v>
      </c>
      <c r="AV85">
        <v>6.0608030121455103E-2</v>
      </c>
      <c r="AX85">
        <v>83</v>
      </c>
      <c r="AY85" t="s">
        <v>80</v>
      </c>
      <c r="AZ85">
        <v>3.4649475389055953E-2</v>
      </c>
    </row>
    <row r="86" spans="1:52" x14ac:dyDescent="0.25">
      <c r="A86" t="s">
        <v>113</v>
      </c>
      <c r="B86">
        <v>5</v>
      </c>
      <c r="C86">
        <v>1</v>
      </c>
      <c r="D86">
        <v>5</v>
      </c>
      <c r="E86">
        <v>2</v>
      </c>
      <c r="F86">
        <v>1</v>
      </c>
      <c r="H86" t="s">
        <v>113</v>
      </c>
      <c r="I86">
        <f t="shared" si="17"/>
        <v>25</v>
      </c>
      <c r="J86">
        <f t="shared" si="17"/>
        <v>1</v>
      </c>
      <c r="K86">
        <f t="shared" si="17"/>
        <v>25</v>
      </c>
      <c r="L86">
        <f t="shared" si="17"/>
        <v>4</v>
      </c>
      <c r="M86">
        <f t="shared" si="18"/>
        <v>1</v>
      </c>
      <c r="U86" t="s">
        <v>113</v>
      </c>
      <c r="V86">
        <f t="shared" si="20"/>
        <v>9.3250480824031381E-2</v>
      </c>
      <c r="W86">
        <f t="shared" si="21"/>
        <v>1.786854224729658E-2</v>
      </c>
      <c r="X86">
        <f t="shared" si="22"/>
        <v>8.8485181300260979E-2</v>
      </c>
      <c r="Y86">
        <f t="shared" si="23"/>
        <v>3.5921060405354983E-2</v>
      </c>
      <c r="Z86">
        <f t="shared" si="23"/>
        <v>1.8728430830182382E-2</v>
      </c>
      <c r="AB86" t="s">
        <v>113</v>
      </c>
      <c r="AC86">
        <f t="shared" si="19"/>
        <v>2.3312620206007845E-2</v>
      </c>
      <c r="AD86">
        <f t="shared" si="19"/>
        <v>3.5737084494593162E-3</v>
      </c>
      <c r="AE86">
        <f t="shared" si="15"/>
        <v>1.7697036260052198E-2</v>
      </c>
      <c r="AF86">
        <f t="shared" si="15"/>
        <v>7.1842120810709969E-3</v>
      </c>
      <c r="AG86">
        <f t="shared" si="15"/>
        <v>2.809264624527357E-3</v>
      </c>
      <c r="AI86" t="s">
        <v>113</v>
      </c>
      <c r="AJ86">
        <f t="shared" si="24"/>
        <v>5.4576841621117714E-2</v>
      </c>
      <c r="AL86" t="s">
        <v>113</v>
      </c>
      <c r="AM86">
        <f t="shared" si="16"/>
        <v>5.4576841621117714E-2</v>
      </c>
      <c r="AN86">
        <f t="shared" si="25"/>
        <v>143</v>
      </c>
      <c r="AP86">
        <v>84</v>
      </c>
      <c r="AQ86" t="s">
        <v>190</v>
      </c>
      <c r="AR86">
        <v>6.0353467235747596E-2</v>
      </c>
      <c r="AT86">
        <v>84</v>
      </c>
      <c r="AU86" t="s">
        <v>190</v>
      </c>
      <c r="AV86">
        <v>6.0353467235747596E-2</v>
      </c>
      <c r="AX86">
        <v>84</v>
      </c>
      <c r="AY86" t="s">
        <v>132</v>
      </c>
      <c r="AZ86">
        <v>3.4466460201345271E-2</v>
      </c>
    </row>
    <row r="87" spans="1:52" x14ac:dyDescent="0.25">
      <c r="A87" t="s">
        <v>114</v>
      </c>
      <c r="B87">
        <v>4</v>
      </c>
      <c r="C87">
        <v>1</v>
      </c>
      <c r="D87">
        <v>3</v>
      </c>
      <c r="E87">
        <v>1</v>
      </c>
      <c r="F87">
        <v>1</v>
      </c>
      <c r="H87" t="s">
        <v>114</v>
      </c>
      <c r="I87">
        <f t="shared" si="17"/>
        <v>16</v>
      </c>
      <c r="J87">
        <f t="shared" si="17"/>
        <v>1</v>
      </c>
      <c r="K87">
        <f t="shared" si="17"/>
        <v>9</v>
      </c>
      <c r="L87">
        <f t="shared" si="17"/>
        <v>1</v>
      </c>
      <c r="M87">
        <f t="shared" si="18"/>
        <v>1</v>
      </c>
      <c r="U87" t="s">
        <v>114</v>
      </c>
      <c r="V87">
        <f t="shared" si="20"/>
        <v>7.4600384659225111E-2</v>
      </c>
      <c r="W87">
        <f t="shared" si="21"/>
        <v>1.786854224729658E-2</v>
      </c>
      <c r="X87">
        <f t="shared" si="22"/>
        <v>5.309110878015659E-2</v>
      </c>
      <c r="Y87">
        <f t="shared" si="23"/>
        <v>1.7960530202677492E-2</v>
      </c>
      <c r="Z87">
        <f t="shared" si="23"/>
        <v>1.8728430830182382E-2</v>
      </c>
      <c r="AB87" t="s">
        <v>114</v>
      </c>
      <c r="AC87">
        <f t="shared" si="19"/>
        <v>1.8650096164806278E-2</v>
      </c>
      <c r="AD87">
        <f t="shared" si="19"/>
        <v>3.5737084494593162E-3</v>
      </c>
      <c r="AE87">
        <f t="shared" si="15"/>
        <v>1.0618221756031318E-2</v>
      </c>
      <c r="AF87">
        <f t="shared" si="15"/>
        <v>3.5921060405354984E-3</v>
      </c>
      <c r="AG87">
        <f t="shared" si="15"/>
        <v>2.809264624527357E-3</v>
      </c>
      <c r="AI87" t="s">
        <v>114</v>
      </c>
      <c r="AJ87">
        <f t="shared" si="24"/>
        <v>3.924339703535977E-2</v>
      </c>
      <c r="AL87" t="s">
        <v>114</v>
      </c>
      <c r="AM87">
        <f t="shared" si="16"/>
        <v>3.924339703535977E-2</v>
      </c>
      <c r="AN87">
        <f t="shared" si="25"/>
        <v>254</v>
      </c>
      <c r="AP87">
        <v>85</v>
      </c>
      <c r="AQ87" t="s">
        <v>129</v>
      </c>
      <c r="AR87">
        <v>6.0245575673993995E-2</v>
      </c>
      <c r="AT87">
        <v>85</v>
      </c>
      <c r="AU87" t="s">
        <v>129</v>
      </c>
      <c r="AV87">
        <v>6.0245575673993995E-2</v>
      </c>
      <c r="AX87">
        <v>85</v>
      </c>
      <c r="AY87" t="s">
        <v>214</v>
      </c>
      <c r="AZ87">
        <v>3.3683618785337134E-2</v>
      </c>
    </row>
    <row r="88" spans="1:52" x14ac:dyDescent="0.25">
      <c r="A88" t="s">
        <v>115</v>
      </c>
      <c r="B88">
        <v>1</v>
      </c>
      <c r="C88">
        <v>5</v>
      </c>
      <c r="D88">
        <v>5</v>
      </c>
      <c r="E88">
        <v>4</v>
      </c>
      <c r="F88">
        <v>3</v>
      </c>
      <c r="H88" t="s">
        <v>115</v>
      </c>
      <c r="I88">
        <f t="shared" si="17"/>
        <v>1</v>
      </c>
      <c r="J88">
        <f t="shared" si="17"/>
        <v>25</v>
      </c>
      <c r="K88">
        <f t="shared" si="17"/>
        <v>25</v>
      </c>
      <c r="L88">
        <f t="shared" si="17"/>
        <v>16</v>
      </c>
      <c r="M88">
        <f t="shared" si="18"/>
        <v>9</v>
      </c>
      <c r="U88" t="s">
        <v>115</v>
      </c>
      <c r="V88">
        <f t="shared" si="20"/>
        <v>1.8650096164806278E-2</v>
      </c>
      <c r="W88">
        <f t="shared" si="21"/>
        <v>8.9342711236482908E-2</v>
      </c>
      <c r="X88">
        <f t="shared" si="22"/>
        <v>8.8485181300260979E-2</v>
      </c>
      <c r="Y88">
        <f t="shared" si="23"/>
        <v>7.1842120810709967E-2</v>
      </c>
      <c r="Z88">
        <f t="shared" si="23"/>
        <v>5.6185292490547149E-2</v>
      </c>
      <c r="AB88" t="s">
        <v>115</v>
      </c>
      <c r="AC88">
        <f t="shared" si="19"/>
        <v>4.6625240412015694E-3</v>
      </c>
      <c r="AD88">
        <f t="shared" si="19"/>
        <v>1.7868542247296584E-2</v>
      </c>
      <c r="AE88">
        <f t="shared" si="15"/>
        <v>1.7697036260052198E-2</v>
      </c>
      <c r="AF88">
        <f t="shared" si="15"/>
        <v>1.4368424162141994E-2</v>
      </c>
      <c r="AG88">
        <f t="shared" si="15"/>
        <v>8.4277938735820724E-3</v>
      </c>
      <c r="AI88" t="s">
        <v>115</v>
      </c>
      <c r="AJ88">
        <f t="shared" si="24"/>
        <v>6.3024320584274415E-2</v>
      </c>
      <c r="AL88" t="s">
        <v>115</v>
      </c>
      <c r="AM88">
        <f t="shared" si="16"/>
        <v>6.3024320584274415E-2</v>
      </c>
      <c r="AN88">
        <f t="shared" si="25"/>
        <v>53</v>
      </c>
      <c r="AP88">
        <v>86</v>
      </c>
      <c r="AQ88" t="s">
        <v>45</v>
      </c>
      <c r="AR88">
        <v>6.0215055959747049E-2</v>
      </c>
      <c r="AT88">
        <v>86</v>
      </c>
      <c r="AU88" t="s">
        <v>45</v>
      </c>
      <c r="AV88">
        <v>6.0215055959747049E-2</v>
      </c>
      <c r="AX88">
        <v>86</v>
      </c>
      <c r="AY88" t="s">
        <v>83</v>
      </c>
      <c r="AZ88">
        <v>3.3560659797313701E-2</v>
      </c>
    </row>
    <row r="89" spans="1:52" x14ac:dyDescent="0.25">
      <c r="A89" t="s">
        <v>116</v>
      </c>
      <c r="B89">
        <v>2</v>
      </c>
      <c r="C89">
        <v>1</v>
      </c>
      <c r="D89">
        <v>1</v>
      </c>
      <c r="E89">
        <v>4</v>
      </c>
      <c r="F89">
        <v>3</v>
      </c>
      <c r="H89" t="s">
        <v>116</v>
      </c>
      <c r="I89">
        <f t="shared" si="17"/>
        <v>4</v>
      </c>
      <c r="J89">
        <f t="shared" si="17"/>
        <v>1</v>
      </c>
      <c r="K89">
        <f t="shared" si="17"/>
        <v>1</v>
      </c>
      <c r="L89">
        <f t="shared" si="17"/>
        <v>16</v>
      </c>
      <c r="M89">
        <f t="shared" si="18"/>
        <v>9</v>
      </c>
      <c r="U89" t="s">
        <v>116</v>
      </c>
      <c r="V89">
        <f t="shared" si="20"/>
        <v>3.7300192329612555E-2</v>
      </c>
      <c r="W89">
        <f t="shared" si="21"/>
        <v>1.786854224729658E-2</v>
      </c>
      <c r="X89">
        <f t="shared" si="22"/>
        <v>1.7697036260052198E-2</v>
      </c>
      <c r="Y89">
        <f t="shared" si="23"/>
        <v>7.1842120810709967E-2</v>
      </c>
      <c r="Z89">
        <f t="shared" si="23"/>
        <v>5.6185292490547149E-2</v>
      </c>
      <c r="AB89" t="s">
        <v>116</v>
      </c>
      <c r="AC89">
        <f t="shared" si="19"/>
        <v>9.3250480824031388E-3</v>
      </c>
      <c r="AD89">
        <f t="shared" si="19"/>
        <v>3.5737084494593162E-3</v>
      </c>
      <c r="AE89">
        <f t="shared" si="15"/>
        <v>3.5394072520104399E-3</v>
      </c>
      <c r="AF89">
        <f t="shared" si="15"/>
        <v>1.4368424162141994E-2</v>
      </c>
      <c r="AG89">
        <f t="shared" si="15"/>
        <v>8.4277938735820724E-3</v>
      </c>
      <c r="AI89" t="s">
        <v>116</v>
      </c>
      <c r="AJ89">
        <f t="shared" si="24"/>
        <v>3.9234381819596958E-2</v>
      </c>
      <c r="AL89" t="s">
        <v>116</v>
      </c>
      <c r="AM89">
        <f t="shared" si="16"/>
        <v>3.9234381819596958E-2</v>
      </c>
      <c r="AN89">
        <f t="shared" si="25"/>
        <v>255</v>
      </c>
      <c r="AP89">
        <v>87</v>
      </c>
      <c r="AQ89" t="s">
        <v>34</v>
      </c>
      <c r="AR89">
        <v>5.9960493074039549E-2</v>
      </c>
      <c r="AT89">
        <v>87</v>
      </c>
      <c r="AU89" t="s">
        <v>34</v>
      </c>
      <c r="AV89">
        <v>5.9960493074039549E-2</v>
      </c>
      <c r="AX89">
        <v>87</v>
      </c>
      <c r="AY89" t="s">
        <v>202</v>
      </c>
      <c r="AZ89">
        <v>3.2796215972381741E-2</v>
      </c>
    </row>
    <row r="90" spans="1:52" x14ac:dyDescent="0.25">
      <c r="A90" t="s">
        <v>117</v>
      </c>
      <c r="B90">
        <v>4</v>
      </c>
      <c r="C90">
        <v>1</v>
      </c>
      <c r="D90">
        <v>2</v>
      </c>
      <c r="E90">
        <v>4</v>
      </c>
      <c r="F90">
        <v>1</v>
      </c>
      <c r="H90" t="s">
        <v>117</v>
      </c>
      <c r="I90">
        <f t="shared" si="17"/>
        <v>16</v>
      </c>
      <c r="J90">
        <f t="shared" si="17"/>
        <v>1</v>
      </c>
      <c r="K90">
        <f t="shared" si="17"/>
        <v>4</v>
      </c>
      <c r="L90">
        <f t="shared" si="17"/>
        <v>16</v>
      </c>
      <c r="M90">
        <f t="shared" si="18"/>
        <v>1</v>
      </c>
      <c r="U90" t="s">
        <v>117</v>
      </c>
      <c r="V90">
        <f t="shared" si="20"/>
        <v>7.4600384659225111E-2</v>
      </c>
      <c r="W90">
        <f t="shared" si="21"/>
        <v>1.786854224729658E-2</v>
      </c>
      <c r="X90">
        <f t="shared" si="22"/>
        <v>3.5394072520104396E-2</v>
      </c>
      <c r="Y90">
        <f t="shared" si="23"/>
        <v>7.1842120810709967E-2</v>
      </c>
      <c r="Z90">
        <f t="shared" si="23"/>
        <v>1.8728430830182382E-2</v>
      </c>
      <c r="AB90" t="s">
        <v>117</v>
      </c>
      <c r="AC90">
        <f t="shared" si="19"/>
        <v>1.8650096164806278E-2</v>
      </c>
      <c r="AD90">
        <f t="shared" si="19"/>
        <v>3.5737084494593162E-3</v>
      </c>
      <c r="AE90">
        <f t="shared" si="15"/>
        <v>7.0788145040208798E-3</v>
      </c>
      <c r="AF90">
        <f t="shared" si="15"/>
        <v>1.4368424162141994E-2</v>
      </c>
      <c r="AG90">
        <f t="shared" si="15"/>
        <v>2.809264624527357E-3</v>
      </c>
      <c r="AI90" t="s">
        <v>117</v>
      </c>
      <c r="AJ90">
        <f t="shared" si="24"/>
        <v>4.6480307904955824E-2</v>
      </c>
      <c r="AL90" t="s">
        <v>117</v>
      </c>
      <c r="AM90">
        <f t="shared" si="16"/>
        <v>4.6480307904955824E-2</v>
      </c>
      <c r="AN90">
        <f t="shared" si="25"/>
        <v>220</v>
      </c>
      <c r="AP90">
        <v>88</v>
      </c>
      <c r="AQ90" t="s">
        <v>247</v>
      </c>
      <c r="AR90">
        <v>5.9930586282497082E-2</v>
      </c>
      <c r="AT90">
        <v>88</v>
      </c>
      <c r="AU90" t="s">
        <v>247</v>
      </c>
      <c r="AV90">
        <v>5.9930586282497082E-2</v>
      </c>
      <c r="AX90">
        <v>88</v>
      </c>
      <c r="AY90" t="s">
        <v>168</v>
      </c>
      <c r="AZ90">
        <v>3.2164582531338887E-2</v>
      </c>
    </row>
    <row r="91" spans="1:52" x14ac:dyDescent="0.25">
      <c r="A91" t="s">
        <v>118</v>
      </c>
      <c r="B91">
        <v>4</v>
      </c>
      <c r="C91">
        <v>5</v>
      </c>
      <c r="D91">
        <v>3</v>
      </c>
      <c r="E91">
        <v>4</v>
      </c>
      <c r="F91">
        <v>4</v>
      </c>
      <c r="H91" t="s">
        <v>118</v>
      </c>
      <c r="I91">
        <f t="shared" si="17"/>
        <v>16</v>
      </c>
      <c r="J91">
        <f t="shared" si="17"/>
        <v>25</v>
      </c>
      <c r="K91">
        <f t="shared" si="17"/>
        <v>9</v>
      </c>
      <c r="L91">
        <f t="shared" si="17"/>
        <v>16</v>
      </c>
      <c r="M91">
        <f t="shared" si="18"/>
        <v>16</v>
      </c>
      <c r="U91" t="s">
        <v>118</v>
      </c>
      <c r="V91">
        <f t="shared" si="20"/>
        <v>7.4600384659225111E-2</v>
      </c>
      <c r="W91">
        <f t="shared" si="21"/>
        <v>8.9342711236482908E-2</v>
      </c>
      <c r="X91">
        <f t="shared" si="22"/>
        <v>5.309110878015659E-2</v>
      </c>
      <c r="Y91">
        <f t="shared" si="23"/>
        <v>7.1842120810709967E-2</v>
      </c>
      <c r="Z91">
        <f t="shared" si="23"/>
        <v>7.4913723320729528E-2</v>
      </c>
      <c r="AB91" t="s">
        <v>118</v>
      </c>
      <c r="AC91">
        <f t="shared" si="19"/>
        <v>1.8650096164806278E-2</v>
      </c>
      <c r="AD91">
        <f t="shared" si="19"/>
        <v>1.7868542247296584E-2</v>
      </c>
      <c r="AE91">
        <f t="shared" si="15"/>
        <v>1.0618221756031318E-2</v>
      </c>
      <c r="AF91">
        <f t="shared" si="15"/>
        <v>1.4368424162141994E-2</v>
      </c>
      <c r="AG91">
        <f t="shared" si="15"/>
        <v>1.1237058498109428E-2</v>
      </c>
      <c r="AI91" t="s">
        <v>118</v>
      </c>
      <c r="AJ91">
        <f t="shared" si="24"/>
        <v>7.2742342828385598E-2</v>
      </c>
      <c r="AL91" t="s">
        <v>118</v>
      </c>
      <c r="AM91">
        <f t="shared" si="16"/>
        <v>7.2742342828385598E-2</v>
      </c>
      <c r="AN91">
        <f t="shared" si="25"/>
        <v>15</v>
      </c>
      <c r="AP91">
        <v>89</v>
      </c>
      <c r="AQ91" t="s">
        <v>295</v>
      </c>
      <c r="AR91">
        <v>5.9896285085048205E-2</v>
      </c>
      <c r="AT91">
        <v>89</v>
      </c>
      <c r="AU91" t="s">
        <v>295</v>
      </c>
      <c r="AV91">
        <v>5.9896285085048205E-2</v>
      </c>
      <c r="AX91">
        <v>89</v>
      </c>
      <c r="AY91" t="s">
        <v>197</v>
      </c>
      <c r="AZ91">
        <v>3.1762593153868035E-2</v>
      </c>
    </row>
    <row r="92" spans="1:52" x14ac:dyDescent="0.25">
      <c r="A92" t="s">
        <v>119</v>
      </c>
      <c r="B92">
        <v>3</v>
      </c>
      <c r="C92">
        <v>4</v>
      </c>
      <c r="D92">
        <v>1</v>
      </c>
      <c r="E92">
        <v>2</v>
      </c>
      <c r="F92">
        <v>2</v>
      </c>
      <c r="H92" t="s">
        <v>119</v>
      </c>
      <c r="I92">
        <f t="shared" si="17"/>
        <v>9</v>
      </c>
      <c r="J92">
        <f t="shared" si="17"/>
        <v>16</v>
      </c>
      <c r="K92">
        <f t="shared" si="17"/>
        <v>1</v>
      </c>
      <c r="L92">
        <f t="shared" si="17"/>
        <v>4</v>
      </c>
      <c r="M92">
        <f t="shared" si="18"/>
        <v>4</v>
      </c>
      <c r="U92" t="s">
        <v>119</v>
      </c>
      <c r="V92">
        <f t="shared" si="20"/>
        <v>5.5950288494418826E-2</v>
      </c>
      <c r="W92">
        <f t="shared" si="21"/>
        <v>7.1474168989186321E-2</v>
      </c>
      <c r="X92">
        <f t="shared" si="22"/>
        <v>1.7697036260052198E-2</v>
      </c>
      <c r="Y92">
        <f t="shared" si="23"/>
        <v>3.5921060405354983E-2</v>
      </c>
      <c r="Z92">
        <f t="shared" si="23"/>
        <v>3.7456861660364764E-2</v>
      </c>
      <c r="AB92" t="s">
        <v>119</v>
      </c>
      <c r="AC92">
        <f t="shared" si="19"/>
        <v>1.3987572123604707E-2</v>
      </c>
      <c r="AD92">
        <f t="shared" si="19"/>
        <v>1.4294833797837265E-2</v>
      </c>
      <c r="AE92">
        <f t="shared" si="15"/>
        <v>3.5394072520104399E-3</v>
      </c>
      <c r="AF92">
        <f t="shared" si="15"/>
        <v>7.1842120810709969E-3</v>
      </c>
      <c r="AG92">
        <f t="shared" si="15"/>
        <v>5.6185292490547141E-3</v>
      </c>
      <c r="AI92" t="s">
        <v>119</v>
      </c>
      <c r="AJ92">
        <f t="shared" si="24"/>
        <v>4.462455450357812E-2</v>
      </c>
      <c r="AL92" t="s">
        <v>119</v>
      </c>
      <c r="AM92">
        <f t="shared" si="16"/>
        <v>4.462455450357812E-2</v>
      </c>
      <c r="AN92">
        <f t="shared" si="25"/>
        <v>231</v>
      </c>
      <c r="AP92">
        <v>90</v>
      </c>
      <c r="AQ92" t="s">
        <v>251</v>
      </c>
      <c r="AR92">
        <v>5.9852601512285955E-2</v>
      </c>
      <c r="AT92">
        <v>90</v>
      </c>
      <c r="AU92" t="s">
        <v>251</v>
      </c>
      <c r="AV92">
        <v>5.9852601512285955E-2</v>
      </c>
      <c r="AX92">
        <v>90</v>
      </c>
      <c r="AY92" t="s">
        <v>280</v>
      </c>
      <c r="AZ92">
        <v>3.1267328322517822E-2</v>
      </c>
    </row>
    <row r="93" spans="1:52" x14ac:dyDescent="0.25">
      <c r="A93" t="s">
        <v>120</v>
      </c>
      <c r="B93">
        <v>4</v>
      </c>
      <c r="C93">
        <v>5</v>
      </c>
      <c r="D93">
        <v>5</v>
      </c>
      <c r="E93">
        <v>3</v>
      </c>
      <c r="F93">
        <v>3</v>
      </c>
      <c r="H93" t="s">
        <v>120</v>
      </c>
      <c r="I93">
        <f t="shared" si="17"/>
        <v>16</v>
      </c>
      <c r="J93">
        <f t="shared" si="17"/>
        <v>25</v>
      </c>
      <c r="K93">
        <f t="shared" si="17"/>
        <v>25</v>
      </c>
      <c r="L93">
        <f t="shared" si="17"/>
        <v>9</v>
      </c>
      <c r="M93">
        <f t="shared" si="18"/>
        <v>9</v>
      </c>
      <c r="U93" t="s">
        <v>120</v>
      </c>
      <c r="V93">
        <f t="shared" si="20"/>
        <v>7.4600384659225111E-2</v>
      </c>
      <c r="W93">
        <f t="shared" si="21"/>
        <v>8.9342711236482908E-2</v>
      </c>
      <c r="X93">
        <f t="shared" si="22"/>
        <v>8.8485181300260979E-2</v>
      </c>
      <c r="Y93">
        <f t="shared" si="23"/>
        <v>5.3881590608032472E-2</v>
      </c>
      <c r="Z93">
        <f t="shared" si="23"/>
        <v>5.6185292490547149E-2</v>
      </c>
      <c r="AB93" t="s">
        <v>120</v>
      </c>
      <c r="AC93">
        <f t="shared" si="19"/>
        <v>1.8650096164806278E-2</v>
      </c>
      <c r="AD93">
        <f t="shared" si="19"/>
        <v>1.7868542247296584E-2</v>
      </c>
      <c r="AE93">
        <f t="shared" si="15"/>
        <v>1.7697036260052198E-2</v>
      </c>
      <c r="AF93">
        <f t="shared" si="15"/>
        <v>1.0776318121606496E-2</v>
      </c>
      <c r="AG93">
        <f t="shared" si="15"/>
        <v>8.4277938735820724E-3</v>
      </c>
      <c r="AI93" t="s">
        <v>120</v>
      </c>
      <c r="AJ93">
        <f t="shared" si="24"/>
        <v>7.3419786667343626E-2</v>
      </c>
      <c r="AL93" t="s">
        <v>120</v>
      </c>
      <c r="AM93">
        <f t="shared" si="16"/>
        <v>7.3419786667343626E-2</v>
      </c>
      <c r="AN93">
        <f t="shared" si="25"/>
        <v>12</v>
      </c>
      <c r="AP93">
        <v>91</v>
      </c>
      <c r="AQ93" t="s">
        <v>262</v>
      </c>
      <c r="AR93">
        <v>5.9617723716153079E-2</v>
      </c>
      <c r="AT93">
        <v>91</v>
      </c>
      <c r="AU93" t="s">
        <v>262</v>
      </c>
      <c r="AV93">
        <v>5.9617723716153079E-2</v>
      </c>
      <c r="AX93">
        <v>91</v>
      </c>
      <c r="AY93" t="s">
        <v>107</v>
      </c>
      <c r="AZ93">
        <v>3.0927052949334836E-2</v>
      </c>
    </row>
    <row r="94" spans="1:52" x14ac:dyDescent="0.25">
      <c r="A94" t="s">
        <v>121</v>
      </c>
      <c r="B94">
        <v>5</v>
      </c>
      <c r="C94">
        <v>3</v>
      </c>
      <c r="D94">
        <v>1</v>
      </c>
      <c r="E94">
        <v>5</v>
      </c>
      <c r="F94">
        <v>1</v>
      </c>
      <c r="H94" t="s">
        <v>121</v>
      </c>
      <c r="I94">
        <f t="shared" si="17"/>
        <v>25</v>
      </c>
      <c r="J94">
        <f t="shared" si="17"/>
        <v>9</v>
      </c>
      <c r="K94">
        <f t="shared" si="17"/>
        <v>1</v>
      </c>
      <c r="L94">
        <f t="shared" si="17"/>
        <v>25</v>
      </c>
      <c r="M94">
        <f t="shared" si="18"/>
        <v>1</v>
      </c>
      <c r="U94" t="s">
        <v>121</v>
      </c>
      <c r="V94">
        <f t="shared" si="20"/>
        <v>9.3250480824031381E-2</v>
      </c>
      <c r="W94">
        <f t="shared" si="21"/>
        <v>5.3605626741889748E-2</v>
      </c>
      <c r="X94">
        <f t="shared" si="22"/>
        <v>1.7697036260052198E-2</v>
      </c>
      <c r="Y94">
        <f t="shared" si="23"/>
        <v>8.9802651013387455E-2</v>
      </c>
      <c r="Z94">
        <f t="shared" si="23"/>
        <v>1.8728430830182382E-2</v>
      </c>
      <c r="AB94" t="s">
        <v>121</v>
      </c>
      <c r="AC94">
        <f t="shared" si="19"/>
        <v>2.3312620206007845E-2</v>
      </c>
      <c r="AD94">
        <f t="shared" si="19"/>
        <v>1.072112534837795E-2</v>
      </c>
      <c r="AE94">
        <f t="shared" si="15"/>
        <v>3.5394072520104399E-3</v>
      </c>
      <c r="AF94">
        <f t="shared" si="15"/>
        <v>1.7960530202677492E-2</v>
      </c>
      <c r="AG94">
        <f t="shared" si="15"/>
        <v>2.809264624527357E-3</v>
      </c>
      <c r="AI94" t="s">
        <v>121</v>
      </c>
      <c r="AJ94">
        <f t="shared" si="24"/>
        <v>5.8342947633601087E-2</v>
      </c>
      <c r="AL94" t="s">
        <v>121</v>
      </c>
      <c r="AM94">
        <f t="shared" si="16"/>
        <v>5.8342947633601087E-2</v>
      </c>
      <c r="AN94">
        <f t="shared" si="25"/>
        <v>103</v>
      </c>
      <c r="AP94">
        <v>92</v>
      </c>
      <c r="AQ94" t="s">
        <v>19</v>
      </c>
      <c r="AR94">
        <v>5.9583422518704202E-2</v>
      </c>
      <c r="AT94">
        <v>92</v>
      </c>
      <c r="AU94" t="s">
        <v>19</v>
      </c>
      <c r="AV94">
        <v>5.9583422518704202E-2</v>
      </c>
      <c r="AX94">
        <v>92</v>
      </c>
      <c r="AY94" t="s">
        <v>196</v>
      </c>
      <c r="AZ94">
        <v>2.73692481062482E-2</v>
      </c>
    </row>
    <row r="95" spans="1:52" x14ac:dyDescent="0.25">
      <c r="A95" t="s">
        <v>122</v>
      </c>
      <c r="B95">
        <v>5</v>
      </c>
      <c r="C95">
        <v>3</v>
      </c>
      <c r="D95">
        <v>5</v>
      </c>
      <c r="E95">
        <v>2</v>
      </c>
      <c r="F95">
        <v>4</v>
      </c>
      <c r="H95" t="s">
        <v>122</v>
      </c>
      <c r="I95">
        <f t="shared" si="17"/>
        <v>25</v>
      </c>
      <c r="J95">
        <f t="shared" si="17"/>
        <v>9</v>
      </c>
      <c r="K95">
        <f t="shared" si="17"/>
        <v>25</v>
      </c>
      <c r="L95">
        <f t="shared" si="17"/>
        <v>4</v>
      </c>
      <c r="M95">
        <f t="shared" si="18"/>
        <v>16</v>
      </c>
      <c r="U95" t="s">
        <v>122</v>
      </c>
      <c r="V95">
        <f t="shared" si="20"/>
        <v>9.3250480824031381E-2</v>
      </c>
      <c r="W95">
        <f t="shared" si="21"/>
        <v>5.3605626741889748E-2</v>
      </c>
      <c r="X95">
        <f t="shared" si="22"/>
        <v>8.8485181300260979E-2</v>
      </c>
      <c r="Y95">
        <f t="shared" si="23"/>
        <v>3.5921060405354983E-2</v>
      </c>
      <c r="Z95">
        <f t="shared" si="23"/>
        <v>7.4913723320729528E-2</v>
      </c>
      <c r="AB95" t="s">
        <v>122</v>
      </c>
      <c r="AC95">
        <f t="shared" si="19"/>
        <v>2.3312620206007845E-2</v>
      </c>
      <c r="AD95">
        <f t="shared" si="19"/>
        <v>1.072112534837795E-2</v>
      </c>
      <c r="AE95">
        <f t="shared" si="15"/>
        <v>1.7697036260052198E-2</v>
      </c>
      <c r="AF95">
        <f t="shared" si="15"/>
        <v>7.1842120810709969E-3</v>
      </c>
      <c r="AG95">
        <f t="shared" si="15"/>
        <v>1.1237058498109428E-2</v>
      </c>
      <c r="AI95" t="s">
        <v>122</v>
      </c>
      <c r="AJ95">
        <f t="shared" si="24"/>
        <v>7.0152052393618422E-2</v>
      </c>
      <c r="AL95" t="s">
        <v>122</v>
      </c>
      <c r="AM95">
        <f t="shared" si="16"/>
        <v>7.0152052393618422E-2</v>
      </c>
      <c r="AN95">
        <f t="shared" si="25"/>
        <v>23</v>
      </c>
      <c r="AP95">
        <v>93</v>
      </c>
      <c r="AQ95" t="s">
        <v>189</v>
      </c>
      <c r="AR95">
        <v>5.9517927031214404E-2</v>
      </c>
      <c r="AT95">
        <v>93</v>
      </c>
      <c r="AU95" t="s">
        <v>189</v>
      </c>
      <c r="AV95">
        <v>5.9517927031214404E-2</v>
      </c>
    </row>
    <row r="96" spans="1:52" x14ac:dyDescent="0.25">
      <c r="A96" t="s">
        <v>123</v>
      </c>
      <c r="B96">
        <v>3</v>
      </c>
      <c r="C96">
        <v>5</v>
      </c>
      <c r="D96">
        <v>1</v>
      </c>
      <c r="E96">
        <v>3</v>
      </c>
      <c r="F96">
        <v>2</v>
      </c>
      <c r="H96" t="s">
        <v>123</v>
      </c>
      <c r="I96">
        <f t="shared" si="17"/>
        <v>9</v>
      </c>
      <c r="J96">
        <f t="shared" si="17"/>
        <v>25</v>
      </c>
      <c r="K96">
        <f t="shared" si="17"/>
        <v>1</v>
      </c>
      <c r="L96">
        <f t="shared" si="17"/>
        <v>9</v>
      </c>
      <c r="M96">
        <f t="shared" si="18"/>
        <v>4</v>
      </c>
      <c r="U96" t="s">
        <v>123</v>
      </c>
      <c r="V96">
        <f t="shared" si="20"/>
        <v>5.5950288494418826E-2</v>
      </c>
      <c r="W96">
        <f t="shared" si="21"/>
        <v>8.9342711236482908E-2</v>
      </c>
      <c r="X96">
        <f t="shared" si="22"/>
        <v>1.7697036260052198E-2</v>
      </c>
      <c r="Y96">
        <f t="shared" si="23"/>
        <v>5.3881590608032472E-2</v>
      </c>
      <c r="Z96">
        <f t="shared" si="23"/>
        <v>3.7456861660364764E-2</v>
      </c>
      <c r="AB96" t="s">
        <v>123</v>
      </c>
      <c r="AC96">
        <f t="shared" si="19"/>
        <v>1.3987572123604707E-2</v>
      </c>
      <c r="AD96">
        <f t="shared" si="19"/>
        <v>1.7868542247296584E-2</v>
      </c>
      <c r="AE96">
        <f t="shared" si="15"/>
        <v>3.5394072520104399E-3</v>
      </c>
      <c r="AF96">
        <f t="shared" si="15"/>
        <v>1.0776318121606496E-2</v>
      </c>
      <c r="AG96">
        <f t="shared" si="15"/>
        <v>5.6185292490547141E-3</v>
      </c>
      <c r="AI96" t="s">
        <v>123</v>
      </c>
      <c r="AJ96">
        <f t="shared" si="24"/>
        <v>5.1790368993572936E-2</v>
      </c>
      <c r="AL96" t="s">
        <v>123</v>
      </c>
      <c r="AM96">
        <f t="shared" si="16"/>
        <v>5.1790368993572936E-2</v>
      </c>
      <c r="AN96">
        <f t="shared" si="25"/>
        <v>166</v>
      </c>
      <c r="AP96">
        <v>94</v>
      </c>
      <c r="AQ96" t="s">
        <v>266</v>
      </c>
      <c r="AR96">
        <v>5.9177651658031412E-2</v>
      </c>
      <c r="AT96">
        <v>94</v>
      </c>
      <c r="AU96" t="s">
        <v>266</v>
      </c>
      <c r="AV96">
        <v>5.9177651658031412E-2</v>
      </c>
    </row>
    <row r="97" spans="1:48" x14ac:dyDescent="0.25">
      <c r="A97" t="s">
        <v>124</v>
      </c>
      <c r="B97">
        <v>1</v>
      </c>
      <c r="C97">
        <v>5</v>
      </c>
      <c r="D97">
        <v>2</v>
      </c>
      <c r="E97">
        <v>4</v>
      </c>
      <c r="F97">
        <v>4</v>
      </c>
      <c r="H97" t="s">
        <v>124</v>
      </c>
      <c r="I97">
        <f t="shared" si="17"/>
        <v>1</v>
      </c>
      <c r="J97">
        <f t="shared" si="17"/>
        <v>25</v>
      </c>
      <c r="K97">
        <f t="shared" si="17"/>
        <v>4</v>
      </c>
      <c r="L97">
        <f t="shared" si="17"/>
        <v>16</v>
      </c>
      <c r="M97">
        <f t="shared" si="18"/>
        <v>16</v>
      </c>
      <c r="U97" t="s">
        <v>124</v>
      </c>
      <c r="V97">
        <f t="shared" si="20"/>
        <v>1.8650096164806278E-2</v>
      </c>
      <c r="W97">
        <f t="shared" si="21"/>
        <v>8.9342711236482908E-2</v>
      </c>
      <c r="X97">
        <f t="shared" si="22"/>
        <v>3.5394072520104396E-2</v>
      </c>
      <c r="Y97">
        <f t="shared" si="23"/>
        <v>7.1842120810709967E-2</v>
      </c>
      <c r="Z97">
        <f t="shared" si="23"/>
        <v>7.4913723320729528E-2</v>
      </c>
      <c r="AB97" t="s">
        <v>124</v>
      </c>
      <c r="AC97">
        <f t="shared" si="19"/>
        <v>4.6625240412015694E-3</v>
      </c>
      <c r="AD97">
        <f t="shared" si="19"/>
        <v>1.7868542247296584E-2</v>
      </c>
      <c r="AE97">
        <f t="shared" si="15"/>
        <v>7.0788145040208798E-3</v>
      </c>
      <c r="AF97">
        <f t="shared" si="15"/>
        <v>1.4368424162141994E-2</v>
      </c>
      <c r="AG97">
        <f t="shared" si="15"/>
        <v>1.1237058498109428E-2</v>
      </c>
      <c r="AI97" t="s">
        <v>124</v>
      </c>
      <c r="AJ97">
        <f t="shared" si="24"/>
        <v>5.5215363452770456E-2</v>
      </c>
      <c r="AL97" t="s">
        <v>124</v>
      </c>
      <c r="AM97">
        <f t="shared" si="16"/>
        <v>5.5215363452770456E-2</v>
      </c>
      <c r="AN97">
        <f t="shared" si="25"/>
        <v>135</v>
      </c>
      <c r="AP97">
        <v>95</v>
      </c>
      <c r="AQ97" t="s">
        <v>235</v>
      </c>
      <c r="AR97">
        <v>5.916614245756513E-2</v>
      </c>
      <c r="AT97">
        <v>95</v>
      </c>
      <c r="AU97" t="s">
        <v>235</v>
      </c>
      <c r="AV97">
        <v>5.916614245756513E-2</v>
      </c>
    </row>
    <row r="98" spans="1:48" x14ac:dyDescent="0.25">
      <c r="A98" t="s">
        <v>125</v>
      </c>
      <c r="B98">
        <v>3</v>
      </c>
      <c r="C98">
        <v>2</v>
      </c>
      <c r="D98">
        <v>2</v>
      </c>
      <c r="E98">
        <v>3</v>
      </c>
      <c r="F98">
        <v>2</v>
      </c>
      <c r="H98" t="s">
        <v>125</v>
      </c>
      <c r="I98">
        <f t="shared" si="17"/>
        <v>9</v>
      </c>
      <c r="J98">
        <f t="shared" si="17"/>
        <v>4</v>
      </c>
      <c r="K98">
        <f t="shared" si="17"/>
        <v>4</v>
      </c>
      <c r="L98">
        <f t="shared" si="17"/>
        <v>9</v>
      </c>
      <c r="M98">
        <f t="shared" si="18"/>
        <v>4</v>
      </c>
      <c r="U98" t="s">
        <v>125</v>
      </c>
      <c r="V98">
        <f t="shared" si="20"/>
        <v>5.5950288494418826E-2</v>
      </c>
      <c r="W98">
        <f t="shared" si="21"/>
        <v>3.573708449459316E-2</v>
      </c>
      <c r="X98">
        <f t="shared" si="22"/>
        <v>3.5394072520104396E-2</v>
      </c>
      <c r="Y98">
        <f t="shared" si="23"/>
        <v>5.3881590608032472E-2</v>
      </c>
      <c r="Z98">
        <f t="shared" si="23"/>
        <v>3.7456861660364764E-2</v>
      </c>
      <c r="AB98" t="s">
        <v>125</v>
      </c>
      <c r="AC98">
        <f t="shared" si="19"/>
        <v>1.3987572123604707E-2</v>
      </c>
      <c r="AD98">
        <f t="shared" si="19"/>
        <v>7.1474168989186324E-3</v>
      </c>
      <c r="AE98">
        <f t="shared" si="15"/>
        <v>7.0788145040208798E-3</v>
      </c>
      <c r="AF98">
        <f t="shared" si="15"/>
        <v>1.0776318121606496E-2</v>
      </c>
      <c r="AG98">
        <f t="shared" si="15"/>
        <v>5.6185292490547141E-3</v>
      </c>
      <c r="AI98" t="s">
        <v>125</v>
      </c>
      <c r="AJ98">
        <f t="shared" si="24"/>
        <v>4.4608650897205428E-2</v>
      </c>
      <c r="AL98" t="s">
        <v>125</v>
      </c>
      <c r="AM98">
        <f t="shared" si="16"/>
        <v>4.4608650897205428E-2</v>
      </c>
      <c r="AN98">
        <f t="shared" si="25"/>
        <v>232</v>
      </c>
      <c r="AP98">
        <v>96</v>
      </c>
      <c r="AQ98" t="s">
        <v>17</v>
      </c>
      <c r="AR98">
        <v>5.9140856475879057E-2</v>
      </c>
      <c r="AT98">
        <v>96</v>
      </c>
      <c r="AU98" t="s">
        <v>17</v>
      </c>
      <c r="AV98">
        <v>5.9140856475879057E-2</v>
      </c>
    </row>
    <row r="99" spans="1:48" x14ac:dyDescent="0.25">
      <c r="A99" t="s">
        <v>126</v>
      </c>
      <c r="B99">
        <v>3</v>
      </c>
      <c r="C99">
        <v>4</v>
      </c>
      <c r="D99">
        <v>1</v>
      </c>
      <c r="E99">
        <v>4</v>
      </c>
      <c r="F99">
        <v>3</v>
      </c>
      <c r="H99" t="s">
        <v>126</v>
      </c>
      <c r="I99">
        <f t="shared" si="17"/>
        <v>9</v>
      </c>
      <c r="J99">
        <f t="shared" si="17"/>
        <v>16</v>
      </c>
      <c r="K99">
        <f t="shared" si="17"/>
        <v>1</v>
      </c>
      <c r="L99">
        <f t="shared" si="17"/>
        <v>16</v>
      </c>
      <c r="M99">
        <f t="shared" si="18"/>
        <v>9</v>
      </c>
      <c r="U99" t="s">
        <v>126</v>
      </c>
      <c r="V99">
        <f t="shared" si="20"/>
        <v>5.5950288494418826E-2</v>
      </c>
      <c r="W99">
        <f t="shared" si="21"/>
        <v>7.1474168989186321E-2</v>
      </c>
      <c r="X99">
        <f t="shared" si="22"/>
        <v>1.7697036260052198E-2</v>
      </c>
      <c r="Y99">
        <f t="shared" si="23"/>
        <v>7.1842120810709967E-2</v>
      </c>
      <c r="Z99">
        <f t="shared" si="23"/>
        <v>5.6185292490547149E-2</v>
      </c>
      <c r="AB99" t="s">
        <v>126</v>
      </c>
      <c r="AC99">
        <f t="shared" si="19"/>
        <v>1.3987572123604707E-2</v>
      </c>
      <c r="AD99">
        <f t="shared" si="19"/>
        <v>1.4294833797837265E-2</v>
      </c>
      <c r="AE99">
        <f t="shared" si="15"/>
        <v>3.5394072520104399E-3</v>
      </c>
      <c r="AF99">
        <f t="shared" si="15"/>
        <v>1.4368424162141994E-2</v>
      </c>
      <c r="AG99">
        <f t="shared" si="15"/>
        <v>8.4277938735820724E-3</v>
      </c>
      <c r="AI99" t="s">
        <v>126</v>
      </c>
      <c r="AJ99">
        <f t="shared" si="24"/>
        <v>5.4618031209176472E-2</v>
      </c>
      <c r="AL99" t="s">
        <v>126</v>
      </c>
      <c r="AM99">
        <f t="shared" si="16"/>
        <v>5.4618031209176472E-2</v>
      </c>
      <c r="AN99">
        <f t="shared" si="25"/>
        <v>142</v>
      </c>
      <c r="AP99">
        <v>97</v>
      </c>
      <c r="AQ99" t="s">
        <v>184</v>
      </c>
      <c r="AR99">
        <v>5.9097540062667375E-2</v>
      </c>
      <c r="AT99">
        <v>97</v>
      </c>
      <c r="AU99" t="s">
        <v>184</v>
      </c>
      <c r="AV99">
        <v>5.9097540062667375E-2</v>
      </c>
    </row>
    <row r="100" spans="1:48" x14ac:dyDescent="0.25">
      <c r="A100" t="s">
        <v>127</v>
      </c>
      <c r="B100">
        <v>1</v>
      </c>
      <c r="C100">
        <v>1</v>
      </c>
      <c r="D100">
        <v>2</v>
      </c>
      <c r="E100">
        <v>5</v>
      </c>
      <c r="F100">
        <v>4</v>
      </c>
      <c r="H100" t="s">
        <v>127</v>
      </c>
      <c r="I100">
        <f t="shared" si="17"/>
        <v>1</v>
      </c>
      <c r="J100">
        <f t="shared" si="17"/>
        <v>1</v>
      </c>
      <c r="K100">
        <f t="shared" si="17"/>
        <v>4</v>
      </c>
      <c r="L100">
        <f t="shared" si="17"/>
        <v>25</v>
      </c>
      <c r="M100">
        <f t="shared" si="18"/>
        <v>16</v>
      </c>
      <c r="U100" t="s">
        <v>127</v>
      </c>
      <c r="V100">
        <f t="shared" si="20"/>
        <v>1.8650096164806278E-2</v>
      </c>
      <c r="W100">
        <f t="shared" si="21"/>
        <v>1.786854224729658E-2</v>
      </c>
      <c r="X100">
        <f t="shared" si="22"/>
        <v>3.5394072520104396E-2</v>
      </c>
      <c r="Y100">
        <f t="shared" si="23"/>
        <v>8.9802651013387455E-2</v>
      </c>
      <c r="Z100">
        <f t="shared" si="23"/>
        <v>7.4913723320729528E-2</v>
      </c>
      <c r="AB100" t="s">
        <v>127</v>
      </c>
      <c r="AC100">
        <f t="shared" si="19"/>
        <v>4.6625240412015694E-3</v>
      </c>
      <c r="AD100">
        <f t="shared" si="19"/>
        <v>3.5737084494593162E-3</v>
      </c>
      <c r="AE100">
        <f t="shared" si="15"/>
        <v>7.0788145040208798E-3</v>
      </c>
      <c r="AF100">
        <f t="shared" si="15"/>
        <v>1.7960530202677492E-2</v>
      </c>
      <c r="AG100">
        <f t="shared" si="15"/>
        <v>1.1237058498109428E-2</v>
      </c>
      <c r="AI100" t="s">
        <v>127</v>
      </c>
      <c r="AJ100">
        <f t="shared" si="24"/>
        <v>4.4512635695468684E-2</v>
      </c>
      <c r="AL100" t="s">
        <v>127</v>
      </c>
      <c r="AM100">
        <f t="shared" si="16"/>
        <v>4.4512635695468684E-2</v>
      </c>
      <c r="AN100">
        <f t="shared" si="25"/>
        <v>233</v>
      </c>
      <c r="AP100">
        <v>98</v>
      </c>
      <c r="AQ100" t="s">
        <v>89</v>
      </c>
      <c r="AR100">
        <v>5.9095046077963884E-2</v>
      </c>
      <c r="AT100">
        <v>98</v>
      </c>
      <c r="AU100" t="s">
        <v>89</v>
      </c>
      <c r="AV100">
        <v>5.9095046077963884E-2</v>
      </c>
    </row>
    <row r="101" spans="1:48" x14ac:dyDescent="0.25">
      <c r="A101" t="s">
        <v>128</v>
      </c>
      <c r="B101">
        <v>4</v>
      </c>
      <c r="C101">
        <v>4</v>
      </c>
      <c r="D101">
        <v>4</v>
      </c>
      <c r="E101">
        <v>2</v>
      </c>
      <c r="F101">
        <v>3</v>
      </c>
      <c r="H101" t="s">
        <v>128</v>
      </c>
      <c r="I101">
        <f t="shared" si="17"/>
        <v>16</v>
      </c>
      <c r="J101">
        <f t="shared" si="17"/>
        <v>16</v>
      </c>
      <c r="K101">
        <f t="shared" si="17"/>
        <v>16</v>
      </c>
      <c r="L101">
        <f t="shared" si="17"/>
        <v>4</v>
      </c>
      <c r="M101">
        <f t="shared" si="18"/>
        <v>9</v>
      </c>
      <c r="U101" t="s">
        <v>128</v>
      </c>
      <c r="V101">
        <f t="shared" si="20"/>
        <v>7.4600384659225111E-2</v>
      </c>
      <c r="W101">
        <f t="shared" si="21"/>
        <v>7.1474168989186321E-2</v>
      </c>
      <c r="X101">
        <f t="shared" si="22"/>
        <v>7.0788145040208791E-2</v>
      </c>
      <c r="Y101">
        <f t="shared" si="23"/>
        <v>3.5921060405354983E-2</v>
      </c>
      <c r="Z101">
        <f t="shared" si="23"/>
        <v>5.6185292490547149E-2</v>
      </c>
      <c r="AB101" t="s">
        <v>128</v>
      </c>
      <c r="AC101">
        <f t="shared" si="19"/>
        <v>1.8650096164806278E-2</v>
      </c>
      <c r="AD101">
        <f t="shared" si="19"/>
        <v>1.4294833797837265E-2</v>
      </c>
      <c r="AE101">
        <f t="shared" si="15"/>
        <v>1.415762900804176E-2</v>
      </c>
      <c r="AF101">
        <f t="shared" si="15"/>
        <v>7.1842120810709969E-3</v>
      </c>
      <c r="AG101">
        <f t="shared" si="15"/>
        <v>8.4277938735820724E-3</v>
      </c>
      <c r="AI101" t="s">
        <v>128</v>
      </c>
      <c r="AJ101">
        <f t="shared" si="24"/>
        <v>6.2714564925338376E-2</v>
      </c>
      <c r="AL101" t="s">
        <v>128</v>
      </c>
      <c r="AM101">
        <f t="shared" si="16"/>
        <v>6.2714564925338376E-2</v>
      </c>
      <c r="AN101">
        <f t="shared" si="25"/>
        <v>56</v>
      </c>
      <c r="AP101">
        <v>99</v>
      </c>
      <c r="AQ101" t="s">
        <v>233</v>
      </c>
      <c r="AR101">
        <v>5.9008046091989952E-2</v>
      </c>
      <c r="AT101">
        <v>99</v>
      </c>
      <c r="AU101" t="s">
        <v>233</v>
      </c>
      <c r="AV101">
        <v>5.9008046091989952E-2</v>
      </c>
    </row>
    <row r="102" spans="1:48" x14ac:dyDescent="0.25">
      <c r="A102" t="s">
        <v>129</v>
      </c>
      <c r="B102">
        <v>5</v>
      </c>
      <c r="C102">
        <v>4</v>
      </c>
      <c r="D102">
        <v>3</v>
      </c>
      <c r="E102">
        <v>1</v>
      </c>
      <c r="F102">
        <v>3</v>
      </c>
      <c r="H102" t="s">
        <v>129</v>
      </c>
      <c r="I102">
        <f t="shared" si="17"/>
        <v>25</v>
      </c>
      <c r="J102">
        <f t="shared" si="17"/>
        <v>16</v>
      </c>
      <c r="K102">
        <f t="shared" si="17"/>
        <v>9</v>
      </c>
      <c r="L102">
        <f t="shared" si="17"/>
        <v>1</v>
      </c>
      <c r="M102">
        <f t="shared" si="18"/>
        <v>9</v>
      </c>
      <c r="U102" t="s">
        <v>129</v>
      </c>
      <c r="V102">
        <f t="shared" si="20"/>
        <v>9.3250480824031381E-2</v>
      </c>
      <c r="W102">
        <f t="shared" si="21"/>
        <v>7.1474168989186321E-2</v>
      </c>
      <c r="X102">
        <f t="shared" si="22"/>
        <v>5.309110878015659E-2</v>
      </c>
      <c r="Y102">
        <f t="shared" si="23"/>
        <v>1.7960530202677492E-2</v>
      </c>
      <c r="Z102">
        <f t="shared" si="23"/>
        <v>5.6185292490547149E-2</v>
      </c>
      <c r="AB102" t="s">
        <v>129</v>
      </c>
      <c r="AC102">
        <f t="shared" si="19"/>
        <v>2.3312620206007845E-2</v>
      </c>
      <c r="AD102">
        <f t="shared" si="19"/>
        <v>1.4294833797837265E-2</v>
      </c>
      <c r="AE102">
        <f t="shared" si="15"/>
        <v>1.0618221756031318E-2</v>
      </c>
      <c r="AF102">
        <f t="shared" si="15"/>
        <v>3.5921060405354984E-3</v>
      </c>
      <c r="AG102">
        <f t="shared" si="15"/>
        <v>8.4277938735820724E-3</v>
      </c>
      <c r="AI102" t="s">
        <v>129</v>
      </c>
      <c r="AJ102">
        <f t="shared" si="24"/>
        <v>6.0245575673993995E-2</v>
      </c>
      <c r="AL102" t="s">
        <v>129</v>
      </c>
      <c r="AM102">
        <f t="shared" si="16"/>
        <v>6.0245575673993995E-2</v>
      </c>
      <c r="AN102">
        <f t="shared" si="25"/>
        <v>85</v>
      </c>
      <c r="AP102">
        <v>100</v>
      </c>
      <c r="AQ102" t="s">
        <v>44</v>
      </c>
      <c r="AR102">
        <v>5.8763785920543696E-2</v>
      </c>
      <c r="AT102">
        <v>100</v>
      </c>
      <c r="AU102" t="s">
        <v>44</v>
      </c>
      <c r="AV102">
        <v>5.8763785920543696E-2</v>
      </c>
    </row>
    <row r="103" spans="1:48" x14ac:dyDescent="0.25">
      <c r="A103" t="s">
        <v>130</v>
      </c>
      <c r="B103">
        <v>5</v>
      </c>
      <c r="C103">
        <v>1</v>
      </c>
      <c r="D103">
        <v>4</v>
      </c>
      <c r="E103">
        <v>1</v>
      </c>
      <c r="F103">
        <v>1</v>
      </c>
      <c r="H103" t="s">
        <v>130</v>
      </c>
      <c r="I103">
        <f t="shared" si="17"/>
        <v>25</v>
      </c>
      <c r="J103">
        <f t="shared" si="17"/>
        <v>1</v>
      </c>
      <c r="K103">
        <f t="shared" si="17"/>
        <v>16</v>
      </c>
      <c r="L103">
        <f t="shared" si="17"/>
        <v>1</v>
      </c>
      <c r="M103">
        <f t="shared" si="18"/>
        <v>1</v>
      </c>
      <c r="U103" t="s">
        <v>130</v>
      </c>
      <c r="V103">
        <f t="shared" si="20"/>
        <v>9.3250480824031381E-2</v>
      </c>
      <c r="W103">
        <f t="shared" si="21"/>
        <v>1.786854224729658E-2</v>
      </c>
      <c r="X103">
        <f t="shared" si="22"/>
        <v>7.0788145040208791E-2</v>
      </c>
      <c r="Y103">
        <f t="shared" si="23"/>
        <v>1.7960530202677492E-2</v>
      </c>
      <c r="Z103">
        <f t="shared" si="23"/>
        <v>1.8728430830182382E-2</v>
      </c>
      <c r="AB103" t="s">
        <v>130</v>
      </c>
      <c r="AC103">
        <f t="shared" si="19"/>
        <v>2.3312620206007845E-2</v>
      </c>
      <c r="AD103">
        <f t="shared" si="19"/>
        <v>3.5737084494593162E-3</v>
      </c>
      <c r="AE103">
        <f t="shared" si="15"/>
        <v>1.415762900804176E-2</v>
      </c>
      <c r="AF103">
        <f t="shared" si="15"/>
        <v>3.5921060405354984E-3</v>
      </c>
      <c r="AG103">
        <f t="shared" si="15"/>
        <v>2.809264624527357E-3</v>
      </c>
      <c r="AI103" t="s">
        <v>130</v>
      </c>
      <c r="AJ103">
        <f t="shared" si="24"/>
        <v>4.7445328328571776E-2</v>
      </c>
      <c r="AL103" t="s">
        <v>130</v>
      </c>
      <c r="AM103">
        <f t="shared" si="16"/>
        <v>4.7445328328571776E-2</v>
      </c>
      <c r="AN103">
        <f t="shared" si="25"/>
        <v>205</v>
      </c>
      <c r="AP103">
        <v>101</v>
      </c>
      <c r="AQ103" t="s">
        <v>250</v>
      </c>
      <c r="AR103">
        <v>5.8716688024130083E-2</v>
      </c>
      <c r="AT103">
        <v>101</v>
      </c>
      <c r="AU103" t="s">
        <v>250</v>
      </c>
      <c r="AV103">
        <v>5.8716688024130083E-2</v>
      </c>
    </row>
    <row r="104" spans="1:48" x14ac:dyDescent="0.25">
      <c r="A104" t="s">
        <v>131</v>
      </c>
      <c r="B104">
        <v>3</v>
      </c>
      <c r="C104">
        <v>4</v>
      </c>
      <c r="D104">
        <v>5</v>
      </c>
      <c r="E104">
        <v>3</v>
      </c>
      <c r="F104">
        <v>2</v>
      </c>
      <c r="H104" t="s">
        <v>131</v>
      </c>
      <c r="I104">
        <f t="shared" si="17"/>
        <v>9</v>
      </c>
      <c r="J104">
        <f t="shared" si="17"/>
        <v>16</v>
      </c>
      <c r="K104">
        <f t="shared" si="17"/>
        <v>25</v>
      </c>
      <c r="L104">
        <f t="shared" si="17"/>
        <v>9</v>
      </c>
      <c r="M104">
        <f t="shared" si="18"/>
        <v>4</v>
      </c>
      <c r="U104" t="s">
        <v>131</v>
      </c>
      <c r="V104">
        <f t="shared" si="20"/>
        <v>5.5950288494418826E-2</v>
      </c>
      <c r="W104">
        <f t="shared" si="21"/>
        <v>7.1474168989186321E-2</v>
      </c>
      <c r="X104">
        <f t="shared" si="22"/>
        <v>8.8485181300260979E-2</v>
      </c>
      <c r="Y104">
        <f t="shared" si="23"/>
        <v>5.3881590608032472E-2</v>
      </c>
      <c r="Z104">
        <f t="shared" si="23"/>
        <v>3.7456861660364764E-2</v>
      </c>
      <c r="AB104" t="s">
        <v>131</v>
      </c>
      <c r="AC104">
        <f t="shared" si="19"/>
        <v>1.3987572123604707E-2</v>
      </c>
      <c r="AD104">
        <f t="shared" si="19"/>
        <v>1.4294833797837265E-2</v>
      </c>
      <c r="AE104">
        <f t="shared" si="15"/>
        <v>1.7697036260052198E-2</v>
      </c>
      <c r="AF104">
        <f t="shared" si="15"/>
        <v>1.0776318121606496E-2</v>
      </c>
      <c r="AG104">
        <f t="shared" si="15"/>
        <v>5.6185292490547141E-3</v>
      </c>
      <c r="AI104" t="s">
        <v>131</v>
      </c>
      <c r="AJ104">
        <f t="shared" si="24"/>
        <v>6.2374289552155376E-2</v>
      </c>
      <c r="AL104" t="s">
        <v>131</v>
      </c>
      <c r="AM104">
        <f t="shared" si="16"/>
        <v>6.2374289552155376E-2</v>
      </c>
      <c r="AN104">
        <f t="shared" si="25"/>
        <v>61</v>
      </c>
      <c r="AP104">
        <v>102</v>
      </c>
      <c r="AQ104" t="s">
        <v>65</v>
      </c>
      <c r="AR104">
        <v>5.8426617454768667E-2</v>
      </c>
      <c r="AT104">
        <v>102</v>
      </c>
      <c r="AU104" t="s">
        <v>65</v>
      </c>
      <c r="AV104">
        <v>5.8426617454768667E-2</v>
      </c>
    </row>
    <row r="105" spans="1:48" x14ac:dyDescent="0.25">
      <c r="A105" t="s">
        <v>132</v>
      </c>
      <c r="B105">
        <v>1</v>
      </c>
      <c r="C105">
        <v>1</v>
      </c>
      <c r="D105">
        <v>3</v>
      </c>
      <c r="E105">
        <v>2</v>
      </c>
      <c r="F105">
        <v>3</v>
      </c>
      <c r="H105" t="s">
        <v>132</v>
      </c>
      <c r="I105">
        <f t="shared" si="17"/>
        <v>1</v>
      </c>
      <c r="J105">
        <f t="shared" si="17"/>
        <v>1</v>
      </c>
      <c r="K105">
        <f t="shared" si="17"/>
        <v>9</v>
      </c>
      <c r="L105">
        <f t="shared" si="17"/>
        <v>4</v>
      </c>
      <c r="M105">
        <f t="shared" si="18"/>
        <v>9</v>
      </c>
      <c r="U105" t="s">
        <v>132</v>
      </c>
      <c r="V105">
        <f t="shared" si="20"/>
        <v>1.8650096164806278E-2</v>
      </c>
      <c r="W105">
        <f t="shared" si="21"/>
        <v>1.786854224729658E-2</v>
      </c>
      <c r="X105">
        <f t="shared" si="22"/>
        <v>5.309110878015659E-2</v>
      </c>
      <c r="Y105">
        <f t="shared" si="23"/>
        <v>3.5921060405354983E-2</v>
      </c>
      <c r="Z105">
        <f t="shared" si="23"/>
        <v>5.6185292490547149E-2</v>
      </c>
      <c r="AB105" t="s">
        <v>132</v>
      </c>
      <c r="AC105">
        <f t="shared" si="19"/>
        <v>4.6625240412015694E-3</v>
      </c>
      <c r="AD105">
        <f t="shared" si="19"/>
        <v>3.5737084494593162E-3</v>
      </c>
      <c r="AE105">
        <f t="shared" si="15"/>
        <v>1.0618221756031318E-2</v>
      </c>
      <c r="AF105">
        <f t="shared" si="15"/>
        <v>7.1842120810709969E-3</v>
      </c>
      <c r="AG105">
        <f t="shared" si="15"/>
        <v>8.4277938735820724E-3</v>
      </c>
      <c r="AI105" t="s">
        <v>132</v>
      </c>
      <c r="AJ105">
        <f t="shared" si="24"/>
        <v>3.4466460201345271E-2</v>
      </c>
      <c r="AL105" t="s">
        <v>132</v>
      </c>
      <c r="AM105">
        <f t="shared" si="16"/>
        <v>3.4466460201345271E-2</v>
      </c>
      <c r="AN105">
        <f t="shared" si="25"/>
        <v>267</v>
      </c>
      <c r="AP105">
        <v>103</v>
      </c>
      <c r="AQ105" t="s">
        <v>121</v>
      </c>
      <c r="AR105">
        <v>5.8342947633601087E-2</v>
      </c>
      <c r="AT105">
        <v>103</v>
      </c>
      <c r="AU105" t="s">
        <v>121</v>
      </c>
      <c r="AV105">
        <v>5.8342947633601087E-2</v>
      </c>
    </row>
    <row r="106" spans="1:48" x14ac:dyDescent="0.25">
      <c r="A106" t="s">
        <v>133</v>
      </c>
      <c r="B106">
        <v>1</v>
      </c>
      <c r="C106">
        <v>1</v>
      </c>
      <c r="D106">
        <v>3</v>
      </c>
      <c r="E106">
        <v>2</v>
      </c>
      <c r="F106">
        <v>5</v>
      </c>
      <c r="H106" t="s">
        <v>133</v>
      </c>
      <c r="I106">
        <f t="shared" si="17"/>
        <v>1</v>
      </c>
      <c r="J106">
        <f t="shared" si="17"/>
        <v>1</v>
      </c>
      <c r="K106">
        <f t="shared" si="17"/>
        <v>9</v>
      </c>
      <c r="L106">
        <f t="shared" si="17"/>
        <v>4</v>
      </c>
      <c r="M106">
        <f t="shared" si="18"/>
        <v>25</v>
      </c>
      <c r="U106" t="s">
        <v>133</v>
      </c>
      <c r="V106">
        <f t="shared" si="20"/>
        <v>1.8650096164806278E-2</v>
      </c>
      <c r="W106">
        <f t="shared" si="21"/>
        <v>1.786854224729658E-2</v>
      </c>
      <c r="X106">
        <f t="shared" si="22"/>
        <v>5.309110878015659E-2</v>
      </c>
      <c r="Y106">
        <f t="shared" si="23"/>
        <v>3.5921060405354983E-2</v>
      </c>
      <c r="Z106">
        <f t="shared" si="23"/>
        <v>9.3642154150911913E-2</v>
      </c>
      <c r="AB106" t="s">
        <v>133</v>
      </c>
      <c r="AC106">
        <f t="shared" si="19"/>
        <v>4.6625240412015694E-3</v>
      </c>
      <c r="AD106">
        <f t="shared" si="19"/>
        <v>3.5737084494593162E-3</v>
      </c>
      <c r="AE106">
        <f t="shared" si="15"/>
        <v>1.0618221756031318E-2</v>
      </c>
      <c r="AF106">
        <f t="shared" si="15"/>
        <v>7.1842120810709969E-3</v>
      </c>
      <c r="AG106">
        <f t="shared" si="15"/>
        <v>1.4046323122636787E-2</v>
      </c>
      <c r="AI106" t="s">
        <v>133</v>
      </c>
      <c r="AJ106">
        <f t="shared" si="24"/>
        <v>4.008498945039999E-2</v>
      </c>
      <c r="AL106" t="s">
        <v>133</v>
      </c>
      <c r="AM106">
        <f t="shared" si="16"/>
        <v>4.008498945039999E-2</v>
      </c>
      <c r="AN106">
        <f t="shared" si="25"/>
        <v>249</v>
      </c>
      <c r="AP106">
        <v>104</v>
      </c>
      <c r="AQ106" t="s">
        <v>28</v>
      </c>
      <c r="AR106">
        <v>5.8255947647627149E-2</v>
      </c>
      <c r="AT106">
        <v>104</v>
      </c>
      <c r="AU106" t="s">
        <v>28</v>
      </c>
      <c r="AV106">
        <v>5.8255947647627149E-2</v>
      </c>
    </row>
    <row r="107" spans="1:48" x14ac:dyDescent="0.25">
      <c r="A107" t="s">
        <v>134</v>
      </c>
      <c r="B107">
        <v>3</v>
      </c>
      <c r="C107">
        <v>2</v>
      </c>
      <c r="D107">
        <v>2</v>
      </c>
      <c r="E107">
        <v>2</v>
      </c>
      <c r="F107">
        <v>5</v>
      </c>
      <c r="H107" t="s">
        <v>134</v>
      </c>
      <c r="I107">
        <f t="shared" si="17"/>
        <v>9</v>
      </c>
      <c r="J107">
        <f t="shared" si="17"/>
        <v>4</v>
      </c>
      <c r="K107">
        <f t="shared" si="17"/>
        <v>4</v>
      </c>
      <c r="L107">
        <f t="shared" si="17"/>
        <v>4</v>
      </c>
      <c r="M107">
        <f t="shared" si="18"/>
        <v>25</v>
      </c>
      <c r="U107" t="s">
        <v>134</v>
      </c>
      <c r="V107">
        <f t="shared" si="20"/>
        <v>5.5950288494418826E-2</v>
      </c>
      <c r="W107">
        <f t="shared" si="21"/>
        <v>3.573708449459316E-2</v>
      </c>
      <c r="X107">
        <f t="shared" si="22"/>
        <v>3.5394072520104396E-2</v>
      </c>
      <c r="Y107">
        <f t="shared" si="23"/>
        <v>3.5921060405354983E-2</v>
      </c>
      <c r="Z107">
        <f t="shared" si="23"/>
        <v>9.3642154150911913E-2</v>
      </c>
      <c r="AB107" t="s">
        <v>134</v>
      </c>
      <c r="AC107">
        <f t="shared" si="19"/>
        <v>1.3987572123604707E-2</v>
      </c>
      <c r="AD107">
        <f t="shared" si="19"/>
        <v>7.1474168989186324E-3</v>
      </c>
      <c r="AE107">
        <f t="shared" si="15"/>
        <v>7.0788145040208798E-3</v>
      </c>
      <c r="AF107">
        <f t="shared" si="15"/>
        <v>7.1842120810709969E-3</v>
      </c>
      <c r="AG107">
        <f t="shared" si="15"/>
        <v>1.4046323122636787E-2</v>
      </c>
      <c r="AI107" t="s">
        <v>134</v>
      </c>
      <c r="AJ107">
        <f t="shared" si="24"/>
        <v>4.9444338730252002E-2</v>
      </c>
      <c r="AL107" t="s">
        <v>134</v>
      </c>
      <c r="AM107">
        <f t="shared" si="16"/>
        <v>4.9444338730252002E-2</v>
      </c>
      <c r="AN107">
        <f t="shared" si="25"/>
        <v>185</v>
      </c>
      <c r="AP107">
        <v>105</v>
      </c>
      <c r="AQ107" t="s">
        <v>261</v>
      </c>
      <c r="AR107">
        <v>5.8200754874398603E-2</v>
      </c>
      <c r="AT107">
        <v>105</v>
      </c>
      <c r="AU107" t="s">
        <v>261</v>
      </c>
      <c r="AV107">
        <v>5.8200754874398603E-2</v>
      </c>
    </row>
    <row r="108" spans="1:48" x14ac:dyDescent="0.25">
      <c r="A108" t="s">
        <v>135</v>
      </c>
      <c r="B108">
        <v>2</v>
      </c>
      <c r="C108">
        <v>3</v>
      </c>
      <c r="D108">
        <v>2</v>
      </c>
      <c r="E108">
        <v>4</v>
      </c>
      <c r="F108">
        <v>2</v>
      </c>
      <c r="H108" t="s">
        <v>135</v>
      </c>
      <c r="I108">
        <f t="shared" si="17"/>
        <v>4</v>
      </c>
      <c r="J108">
        <f t="shared" si="17"/>
        <v>9</v>
      </c>
      <c r="K108">
        <f t="shared" si="17"/>
        <v>4</v>
      </c>
      <c r="L108">
        <f t="shared" si="17"/>
        <v>16</v>
      </c>
      <c r="M108">
        <f t="shared" si="18"/>
        <v>4</v>
      </c>
      <c r="U108" t="s">
        <v>135</v>
      </c>
      <c r="V108">
        <f t="shared" si="20"/>
        <v>3.7300192329612555E-2</v>
      </c>
      <c r="W108">
        <f t="shared" si="21"/>
        <v>5.3605626741889748E-2</v>
      </c>
      <c r="X108">
        <f t="shared" si="22"/>
        <v>3.5394072520104396E-2</v>
      </c>
      <c r="Y108">
        <f t="shared" si="23"/>
        <v>7.1842120810709967E-2</v>
      </c>
      <c r="Z108">
        <f t="shared" si="23"/>
        <v>3.7456861660364764E-2</v>
      </c>
      <c r="AB108" t="s">
        <v>135</v>
      </c>
      <c r="AC108">
        <f t="shared" si="19"/>
        <v>9.3250480824031388E-3</v>
      </c>
      <c r="AD108">
        <f t="shared" si="19"/>
        <v>1.072112534837795E-2</v>
      </c>
      <c r="AE108">
        <f t="shared" si="15"/>
        <v>7.0788145040208798E-3</v>
      </c>
      <c r="AF108">
        <f t="shared" si="15"/>
        <v>1.4368424162141994E-2</v>
      </c>
      <c r="AG108">
        <f t="shared" si="15"/>
        <v>5.6185292490547141E-3</v>
      </c>
      <c r="AI108" t="s">
        <v>135</v>
      </c>
      <c r="AJ108">
        <f t="shared" si="24"/>
        <v>4.7111941345998672E-2</v>
      </c>
      <c r="AL108" t="s">
        <v>135</v>
      </c>
      <c r="AM108">
        <f t="shared" si="16"/>
        <v>4.7111941345998672E-2</v>
      </c>
      <c r="AN108">
        <f t="shared" si="25"/>
        <v>209</v>
      </c>
      <c r="AP108">
        <v>106</v>
      </c>
      <c r="AQ108" t="s">
        <v>217</v>
      </c>
      <c r="AR108">
        <v>5.8166453676949725E-2</v>
      </c>
      <c r="AT108">
        <v>106</v>
      </c>
      <c r="AU108" t="s">
        <v>217</v>
      </c>
      <c r="AV108">
        <v>5.8166453676949725E-2</v>
      </c>
    </row>
    <row r="109" spans="1:48" x14ac:dyDescent="0.25">
      <c r="A109" t="s">
        <v>136</v>
      </c>
      <c r="B109">
        <v>5</v>
      </c>
      <c r="C109">
        <v>1</v>
      </c>
      <c r="D109">
        <v>4</v>
      </c>
      <c r="E109">
        <v>2</v>
      </c>
      <c r="F109">
        <v>2</v>
      </c>
      <c r="H109" t="s">
        <v>136</v>
      </c>
      <c r="I109">
        <f t="shared" si="17"/>
        <v>25</v>
      </c>
      <c r="J109">
        <f t="shared" si="17"/>
        <v>1</v>
      </c>
      <c r="K109">
        <f t="shared" si="17"/>
        <v>16</v>
      </c>
      <c r="L109">
        <f t="shared" si="17"/>
        <v>4</v>
      </c>
      <c r="M109">
        <f t="shared" si="18"/>
        <v>4</v>
      </c>
      <c r="U109" t="s">
        <v>136</v>
      </c>
      <c r="V109">
        <f t="shared" si="20"/>
        <v>9.3250480824031381E-2</v>
      </c>
      <c r="W109">
        <f t="shared" si="21"/>
        <v>1.786854224729658E-2</v>
      </c>
      <c r="X109">
        <f t="shared" si="22"/>
        <v>7.0788145040208791E-2</v>
      </c>
      <c r="Y109">
        <f t="shared" si="23"/>
        <v>3.5921060405354983E-2</v>
      </c>
      <c r="Z109">
        <f t="shared" si="23"/>
        <v>3.7456861660364764E-2</v>
      </c>
      <c r="AB109" t="s">
        <v>136</v>
      </c>
      <c r="AC109">
        <f t="shared" si="19"/>
        <v>2.3312620206007845E-2</v>
      </c>
      <c r="AD109">
        <f t="shared" si="19"/>
        <v>3.5737084494593162E-3</v>
      </c>
      <c r="AE109">
        <f t="shared" si="15"/>
        <v>1.415762900804176E-2</v>
      </c>
      <c r="AF109">
        <f t="shared" si="15"/>
        <v>7.1842120810709969E-3</v>
      </c>
      <c r="AG109">
        <f t="shared" si="15"/>
        <v>5.6185292490547141E-3</v>
      </c>
      <c r="AI109" t="s">
        <v>136</v>
      </c>
      <c r="AJ109">
        <f t="shared" si="24"/>
        <v>5.3846698993634631E-2</v>
      </c>
      <c r="AL109" t="s">
        <v>136</v>
      </c>
      <c r="AM109">
        <f t="shared" si="16"/>
        <v>5.3846698993634631E-2</v>
      </c>
      <c r="AN109">
        <f t="shared" si="25"/>
        <v>150</v>
      </c>
      <c r="AP109">
        <v>107</v>
      </c>
      <c r="AQ109" t="s">
        <v>153</v>
      </c>
      <c r="AR109">
        <v>5.807732686582287E-2</v>
      </c>
      <c r="AT109">
        <v>107</v>
      </c>
      <c r="AU109" t="s">
        <v>153</v>
      </c>
      <c r="AV109">
        <v>5.807732686582287E-2</v>
      </c>
    </row>
    <row r="110" spans="1:48" x14ac:dyDescent="0.25">
      <c r="A110" t="s">
        <v>137</v>
      </c>
      <c r="B110">
        <v>1</v>
      </c>
      <c r="C110">
        <v>3</v>
      </c>
      <c r="D110">
        <v>5</v>
      </c>
      <c r="E110">
        <v>2</v>
      </c>
      <c r="F110">
        <v>5</v>
      </c>
      <c r="H110" t="s">
        <v>137</v>
      </c>
      <c r="I110">
        <f t="shared" si="17"/>
        <v>1</v>
      </c>
      <c r="J110">
        <f t="shared" si="17"/>
        <v>9</v>
      </c>
      <c r="K110">
        <f t="shared" si="17"/>
        <v>25</v>
      </c>
      <c r="L110">
        <f t="shared" si="17"/>
        <v>4</v>
      </c>
      <c r="M110">
        <f t="shared" si="18"/>
        <v>25</v>
      </c>
      <c r="U110" t="s">
        <v>137</v>
      </c>
      <c r="V110">
        <f t="shared" si="20"/>
        <v>1.8650096164806278E-2</v>
      </c>
      <c r="W110">
        <f t="shared" si="21"/>
        <v>5.3605626741889748E-2</v>
      </c>
      <c r="X110">
        <f t="shared" si="22"/>
        <v>8.8485181300260979E-2</v>
      </c>
      <c r="Y110">
        <f t="shared" si="23"/>
        <v>3.5921060405354983E-2</v>
      </c>
      <c r="Z110">
        <f t="shared" si="23"/>
        <v>9.3642154150911913E-2</v>
      </c>
      <c r="AB110" t="s">
        <v>137</v>
      </c>
      <c r="AC110">
        <f t="shared" si="19"/>
        <v>4.6625240412015694E-3</v>
      </c>
      <c r="AD110">
        <f t="shared" si="19"/>
        <v>1.072112534837795E-2</v>
      </c>
      <c r="AE110">
        <f t="shared" si="15"/>
        <v>1.7697036260052198E-2</v>
      </c>
      <c r="AF110">
        <f t="shared" si="15"/>
        <v>7.1842120810709969E-3</v>
      </c>
      <c r="AG110">
        <f t="shared" si="15"/>
        <v>1.4046323122636787E-2</v>
      </c>
      <c r="AI110" t="s">
        <v>137</v>
      </c>
      <c r="AJ110">
        <f t="shared" si="24"/>
        <v>5.4311220853339504E-2</v>
      </c>
      <c r="AL110" t="s">
        <v>137</v>
      </c>
      <c r="AM110">
        <f t="shared" si="16"/>
        <v>5.4311220853339504E-2</v>
      </c>
      <c r="AN110">
        <f t="shared" si="25"/>
        <v>145</v>
      </c>
      <c r="AP110">
        <v>108</v>
      </c>
      <c r="AQ110" t="s">
        <v>47</v>
      </c>
      <c r="AR110">
        <v>5.7903326893875E-2</v>
      </c>
      <c r="AT110">
        <v>108</v>
      </c>
      <c r="AU110" t="s">
        <v>47</v>
      </c>
      <c r="AV110">
        <v>5.7903326893875E-2</v>
      </c>
    </row>
    <row r="111" spans="1:48" x14ac:dyDescent="0.25">
      <c r="A111" t="s">
        <v>138</v>
      </c>
      <c r="B111">
        <v>1</v>
      </c>
      <c r="C111">
        <v>5</v>
      </c>
      <c r="D111">
        <v>2</v>
      </c>
      <c r="E111">
        <v>1</v>
      </c>
      <c r="F111">
        <v>1</v>
      </c>
      <c r="H111" t="s">
        <v>138</v>
      </c>
      <c r="I111">
        <f t="shared" si="17"/>
        <v>1</v>
      </c>
      <c r="J111">
        <f t="shared" si="17"/>
        <v>25</v>
      </c>
      <c r="K111">
        <f t="shared" si="17"/>
        <v>4</v>
      </c>
      <c r="L111">
        <f t="shared" si="17"/>
        <v>1</v>
      </c>
      <c r="M111">
        <f t="shared" si="18"/>
        <v>1</v>
      </c>
      <c r="U111" t="s">
        <v>138</v>
      </c>
      <c r="V111">
        <f t="shared" si="20"/>
        <v>1.8650096164806278E-2</v>
      </c>
      <c r="W111">
        <f t="shared" si="21"/>
        <v>8.9342711236482908E-2</v>
      </c>
      <c r="X111">
        <f t="shared" si="22"/>
        <v>3.5394072520104396E-2</v>
      </c>
      <c r="Y111">
        <f t="shared" si="23"/>
        <v>1.7960530202677492E-2</v>
      </c>
      <c r="Z111">
        <f t="shared" si="23"/>
        <v>1.8728430830182382E-2</v>
      </c>
      <c r="AB111" t="s">
        <v>138</v>
      </c>
      <c r="AC111">
        <f t="shared" si="19"/>
        <v>4.6625240412015694E-3</v>
      </c>
      <c r="AD111">
        <f t="shared" si="19"/>
        <v>1.7868542247296584E-2</v>
      </c>
      <c r="AE111">
        <f t="shared" si="15"/>
        <v>7.0788145040208798E-3</v>
      </c>
      <c r="AF111">
        <f t="shared" si="15"/>
        <v>3.5921060405354984E-3</v>
      </c>
      <c r="AG111">
        <f t="shared" si="15"/>
        <v>2.809264624527357E-3</v>
      </c>
      <c r="AI111" t="s">
        <v>138</v>
      </c>
      <c r="AJ111">
        <f t="shared" si="24"/>
        <v>3.601125145758189E-2</v>
      </c>
      <c r="AL111" t="s">
        <v>138</v>
      </c>
      <c r="AM111">
        <f t="shared" si="16"/>
        <v>3.601125145758189E-2</v>
      </c>
      <c r="AN111">
        <f t="shared" si="25"/>
        <v>264</v>
      </c>
      <c r="AP111">
        <v>109</v>
      </c>
      <c r="AQ111" t="s">
        <v>109</v>
      </c>
      <c r="AR111">
        <v>5.7851464285452799E-2</v>
      </c>
      <c r="AT111">
        <v>109</v>
      </c>
      <c r="AU111" t="s">
        <v>109</v>
      </c>
      <c r="AV111">
        <v>5.7851464285452799E-2</v>
      </c>
    </row>
    <row r="112" spans="1:48" x14ac:dyDescent="0.25">
      <c r="A112" t="s">
        <v>139</v>
      </c>
      <c r="B112">
        <v>2</v>
      </c>
      <c r="C112">
        <v>5</v>
      </c>
      <c r="D112">
        <v>4</v>
      </c>
      <c r="E112">
        <v>2</v>
      </c>
      <c r="F112">
        <v>3</v>
      </c>
      <c r="H112" t="s">
        <v>139</v>
      </c>
      <c r="I112">
        <f t="shared" si="17"/>
        <v>4</v>
      </c>
      <c r="J112">
        <f t="shared" si="17"/>
        <v>25</v>
      </c>
      <c r="K112">
        <f t="shared" si="17"/>
        <v>16</v>
      </c>
      <c r="L112">
        <f t="shared" si="17"/>
        <v>4</v>
      </c>
      <c r="M112">
        <f t="shared" si="18"/>
        <v>9</v>
      </c>
      <c r="U112" t="s">
        <v>139</v>
      </c>
      <c r="V112">
        <f t="shared" si="20"/>
        <v>3.7300192329612555E-2</v>
      </c>
      <c r="W112">
        <f t="shared" si="21"/>
        <v>8.9342711236482908E-2</v>
      </c>
      <c r="X112">
        <f t="shared" si="22"/>
        <v>7.0788145040208791E-2</v>
      </c>
      <c r="Y112">
        <f t="shared" si="23"/>
        <v>3.5921060405354983E-2</v>
      </c>
      <c r="Z112">
        <f t="shared" si="23"/>
        <v>5.6185292490547149E-2</v>
      </c>
      <c r="AB112" t="s">
        <v>139</v>
      </c>
      <c r="AC112">
        <f t="shared" si="19"/>
        <v>9.3250480824031388E-3</v>
      </c>
      <c r="AD112">
        <f t="shared" si="19"/>
        <v>1.7868542247296584E-2</v>
      </c>
      <c r="AE112">
        <f t="shared" si="15"/>
        <v>1.415762900804176E-2</v>
      </c>
      <c r="AF112">
        <f t="shared" si="15"/>
        <v>7.1842120810709969E-3</v>
      </c>
      <c r="AG112">
        <f t="shared" si="15"/>
        <v>8.4277938735820724E-3</v>
      </c>
      <c r="AI112" t="s">
        <v>139</v>
      </c>
      <c r="AJ112">
        <f t="shared" si="24"/>
        <v>5.6963225292394552E-2</v>
      </c>
      <c r="AL112" t="s">
        <v>139</v>
      </c>
      <c r="AM112">
        <f t="shared" si="16"/>
        <v>5.6963225292394552E-2</v>
      </c>
      <c r="AN112">
        <f t="shared" si="25"/>
        <v>119</v>
      </c>
      <c r="AP112">
        <v>110</v>
      </c>
      <c r="AQ112" t="s">
        <v>258</v>
      </c>
      <c r="AR112">
        <v>5.7751667600514131E-2</v>
      </c>
      <c r="AT112">
        <v>110</v>
      </c>
      <c r="AU112" t="s">
        <v>258</v>
      </c>
      <c r="AV112">
        <v>5.7751667600514131E-2</v>
      </c>
    </row>
    <row r="113" spans="1:48" x14ac:dyDescent="0.25">
      <c r="A113" t="s">
        <v>140</v>
      </c>
      <c r="B113">
        <v>2</v>
      </c>
      <c r="C113">
        <v>3</v>
      </c>
      <c r="D113">
        <v>3</v>
      </c>
      <c r="E113">
        <v>5</v>
      </c>
      <c r="F113">
        <v>5</v>
      </c>
      <c r="H113" t="s">
        <v>140</v>
      </c>
      <c r="I113">
        <f t="shared" si="17"/>
        <v>4</v>
      </c>
      <c r="J113">
        <f t="shared" si="17"/>
        <v>9</v>
      </c>
      <c r="K113">
        <f t="shared" si="17"/>
        <v>9</v>
      </c>
      <c r="L113">
        <f t="shared" si="17"/>
        <v>25</v>
      </c>
      <c r="M113">
        <f t="shared" si="18"/>
        <v>25</v>
      </c>
      <c r="U113" t="s">
        <v>140</v>
      </c>
      <c r="V113">
        <f t="shared" si="20"/>
        <v>3.7300192329612555E-2</v>
      </c>
      <c r="W113">
        <f t="shared" si="21"/>
        <v>5.3605626741889748E-2</v>
      </c>
      <c r="X113">
        <f t="shared" si="22"/>
        <v>5.309110878015659E-2</v>
      </c>
      <c r="Y113">
        <f t="shared" si="23"/>
        <v>8.9802651013387455E-2</v>
      </c>
      <c r="Z113">
        <f t="shared" si="23"/>
        <v>9.3642154150911913E-2</v>
      </c>
      <c r="AB113" t="s">
        <v>140</v>
      </c>
      <c r="AC113">
        <f t="shared" si="19"/>
        <v>9.3250480824031388E-3</v>
      </c>
      <c r="AD113">
        <f t="shared" si="19"/>
        <v>1.072112534837795E-2</v>
      </c>
      <c r="AE113">
        <f t="shared" si="15"/>
        <v>1.0618221756031318E-2</v>
      </c>
      <c r="AF113">
        <f t="shared" si="15"/>
        <v>1.7960530202677492E-2</v>
      </c>
      <c r="AG113">
        <f t="shared" si="15"/>
        <v>1.4046323122636787E-2</v>
      </c>
      <c r="AI113" t="s">
        <v>140</v>
      </c>
      <c r="AJ113">
        <f t="shared" si="24"/>
        <v>6.2671248512126687E-2</v>
      </c>
      <c r="AL113" t="s">
        <v>140</v>
      </c>
      <c r="AM113">
        <f t="shared" si="16"/>
        <v>6.2671248512126687E-2</v>
      </c>
      <c r="AN113">
        <f t="shared" si="25"/>
        <v>57</v>
      </c>
      <c r="AP113">
        <v>111</v>
      </c>
      <c r="AQ113" t="s">
        <v>191</v>
      </c>
      <c r="AR113">
        <v>5.7748560693106167E-2</v>
      </c>
      <c r="AT113">
        <v>111</v>
      </c>
      <c r="AU113" t="s">
        <v>191</v>
      </c>
      <c r="AV113">
        <v>5.7748560693106167E-2</v>
      </c>
    </row>
    <row r="114" spans="1:48" x14ac:dyDescent="0.25">
      <c r="A114" t="s">
        <v>141</v>
      </c>
      <c r="B114">
        <v>5</v>
      </c>
      <c r="C114">
        <v>3</v>
      </c>
      <c r="D114">
        <v>5</v>
      </c>
      <c r="E114">
        <v>4</v>
      </c>
      <c r="F114">
        <v>2</v>
      </c>
      <c r="H114" t="s">
        <v>141</v>
      </c>
      <c r="I114">
        <f t="shared" si="17"/>
        <v>25</v>
      </c>
      <c r="J114">
        <f t="shared" si="17"/>
        <v>9</v>
      </c>
      <c r="K114">
        <f t="shared" si="17"/>
        <v>25</v>
      </c>
      <c r="L114">
        <f t="shared" si="17"/>
        <v>16</v>
      </c>
      <c r="M114">
        <f t="shared" si="18"/>
        <v>4</v>
      </c>
      <c r="U114" t="s">
        <v>141</v>
      </c>
      <c r="V114">
        <f t="shared" si="20"/>
        <v>9.3250480824031381E-2</v>
      </c>
      <c r="W114">
        <f t="shared" si="21"/>
        <v>5.3605626741889748E-2</v>
      </c>
      <c r="X114">
        <f t="shared" si="22"/>
        <v>8.8485181300260979E-2</v>
      </c>
      <c r="Y114">
        <f t="shared" si="23"/>
        <v>7.1842120810709967E-2</v>
      </c>
      <c r="Z114">
        <f t="shared" si="23"/>
        <v>3.7456861660364764E-2</v>
      </c>
      <c r="AB114" t="s">
        <v>141</v>
      </c>
      <c r="AC114">
        <f t="shared" si="19"/>
        <v>2.3312620206007845E-2</v>
      </c>
      <c r="AD114">
        <f t="shared" si="19"/>
        <v>1.072112534837795E-2</v>
      </c>
      <c r="AE114">
        <f t="shared" si="15"/>
        <v>1.7697036260052198E-2</v>
      </c>
      <c r="AF114">
        <f t="shared" si="15"/>
        <v>1.4368424162141994E-2</v>
      </c>
      <c r="AG114">
        <f t="shared" si="15"/>
        <v>5.6185292490547141E-3</v>
      </c>
      <c r="AI114" t="s">
        <v>141</v>
      </c>
      <c r="AJ114">
        <f t="shared" si="24"/>
        <v>7.171773522563471E-2</v>
      </c>
      <c r="AL114" t="s">
        <v>141</v>
      </c>
      <c r="AM114">
        <f t="shared" si="16"/>
        <v>7.171773522563471E-2</v>
      </c>
      <c r="AN114">
        <f t="shared" si="25"/>
        <v>17</v>
      </c>
      <c r="AP114">
        <v>112</v>
      </c>
      <c r="AQ114" t="s">
        <v>244</v>
      </c>
      <c r="AR114">
        <v>5.773016310202999E-2</v>
      </c>
      <c r="AT114">
        <v>112</v>
      </c>
      <c r="AU114" t="s">
        <v>244</v>
      </c>
      <c r="AV114">
        <v>5.773016310202999E-2</v>
      </c>
    </row>
    <row r="115" spans="1:48" x14ac:dyDescent="0.25">
      <c r="A115" t="s">
        <v>142</v>
      </c>
      <c r="B115">
        <v>1</v>
      </c>
      <c r="C115">
        <v>5</v>
      </c>
      <c r="D115">
        <v>3</v>
      </c>
      <c r="E115">
        <v>3</v>
      </c>
      <c r="F115">
        <v>1</v>
      </c>
      <c r="H115" t="s">
        <v>142</v>
      </c>
      <c r="I115">
        <f t="shared" si="17"/>
        <v>1</v>
      </c>
      <c r="J115">
        <f t="shared" si="17"/>
        <v>25</v>
      </c>
      <c r="K115">
        <f t="shared" si="17"/>
        <v>9</v>
      </c>
      <c r="L115">
        <f t="shared" si="17"/>
        <v>9</v>
      </c>
      <c r="M115">
        <f t="shared" si="18"/>
        <v>1</v>
      </c>
      <c r="U115" t="s">
        <v>142</v>
      </c>
      <c r="V115">
        <f t="shared" si="20"/>
        <v>1.8650096164806278E-2</v>
      </c>
      <c r="W115">
        <f t="shared" si="21"/>
        <v>8.9342711236482908E-2</v>
      </c>
      <c r="X115">
        <f t="shared" si="22"/>
        <v>5.309110878015659E-2</v>
      </c>
      <c r="Y115">
        <f t="shared" si="23"/>
        <v>5.3881590608032472E-2</v>
      </c>
      <c r="Z115">
        <f t="shared" si="23"/>
        <v>1.8728430830182382E-2</v>
      </c>
      <c r="AB115" t="s">
        <v>142</v>
      </c>
      <c r="AC115">
        <f t="shared" si="19"/>
        <v>4.6625240412015694E-3</v>
      </c>
      <c r="AD115">
        <f t="shared" si="19"/>
        <v>1.7868542247296584E-2</v>
      </c>
      <c r="AE115">
        <f t="shared" si="15"/>
        <v>1.0618221756031318E-2</v>
      </c>
      <c r="AF115">
        <f t="shared" si="15"/>
        <v>1.0776318121606496E-2</v>
      </c>
      <c r="AG115">
        <f t="shared" si="15"/>
        <v>2.809264624527357E-3</v>
      </c>
      <c r="AI115" t="s">
        <v>142</v>
      </c>
      <c r="AJ115">
        <f t="shared" si="24"/>
        <v>4.6734870790663324E-2</v>
      </c>
      <c r="AL115" t="s">
        <v>142</v>
      </c>
      <c r="AM115">
        <f t="shared" si="16"/>
        <v>4.6734870790663324E-2</v>
      </c>
      <c r="AN115">
        <f t="shared" si="25"/>
        <v>213</v>
      </c>
      <c r="AP115">
        <v>113</v>
      </c>
      <c r="AQ115" t="s">
        <v>179</v>
      </c>
      <c r="AR115">
        <v>5.7693367919877628E-2</v>
      </c>
      <c r="AT115">
        <v>113</v>
      </c>
      <c r="AU115" t="s">
        <v>179</v>
      </c>
      <c r="AV115">
        <v>5.7693367919877628E-2</v>
      </c>
    </row>
    <row r="116" spans="1:48" x14ac:dyDescent="0.25">
      <c r="A116" t="s">
        <v>143</v>
      </c>
      <c r="B116">
        <v>3</v>
      </c>
      <c r="C116">
        <v>3</v>
      </c>
      <c r="D116">
        <v>5</v>
      </c>
      <c r="E116">
        <v>1</v>
      </c>
      <c r="F116">
        <v>2</v>
      </c>
      <c r="H116" t="s">
        <v>143</v>
      </c>
      <c r="I116">
        <f t="shared" si="17"/>
        <v>9</v>
      </c>
      <c r="J116">
        <f t="shared" si="17"/>
        <v>9</v>
      </c>
      <c r="K116">
        <f t="shared" si="17"/>
        <v>25</v>
      </c>
      <c r="L116">
        <f t="shared" si="17"/>
        <v>1</v>
      </c>
      <c r="M116">
        <f t="shared" si="18"/>
        <v>4</v>
      </c>
      <c r="U116" t="s">
        <v>143</v>
      </c>
      <c r="V116">
        <f t="shared" si="20"/>
        <v>5.5950288494418826E-2</v>
      </c>
      <c r="W116">
        <f t="shared" si="21"/>
        <v>5.3605626741889748E-2</v>
      </c>
      <c r="X116">
        <f t="shared" si="22"/>
        <v>8.8485181300260979E-2</v>
      </c>
      <c r="Y116">
        <f t="shared" si="23"/>
        <v>1.7960530202677492E-2</v>
      </c>
      <c r="Z116">
        <f t="shared" si="23"/>
        <v>3.7456861660364764E-2</v>
      </c>
      <c r="AB116" t="s">
        <v>143</v>
      </c>
      <c r="AC116">
        <f t="shared" si="19"/>
        <v>1.3987572123604707E-2</v>
      </c>
      <c r="AD116">
        <f t="shared" si="19"/>
        <v>1.072112534837795E-2</v>
      </c>
      <c r="AE116">
        <f t="shared" si="15"/>
        <v>1.7697036260052198E-2</v>
      </c>
      <c r="AF116">
        <f t="shared" si="15"/>
        <v>3.5921060405354984E-3</v>
      </c>
      <c r="AG116">
        <f t="shared" si="15"/>
        <v>5.6185292490547141E-3</v>
      </c>
      <c r="AI116" t="s">
        <v>143</v>
      </c>
      <c r="AJ116">
        <f t="shared" si="24"/>
        <v>5.1616369021625058E-2</v>
      </c>
      <c r="AL116" t="s">
        <v>143</v>
      </c>
      <c r="AM116">
        <f t="shared" si="16"/>
        <v>5.1616369021625058E-2</v>
      </c>
      <c r="AN116">
        <f t="shared" si="25"/>
        <v>171</v>
      </c>
      <c r="AP116">
        <v>114</v>
      </c>
      <c r="AQ116" t="s">
        <v>278</v>
      </c>
      <c r="AR116">
        <v>5.7541708626516759E-2</v>
      </c>
      <c r="AT116">
        <v>114</v>
      </c>
      <c r="AU116" t="s">
        <v>278</v>
      </c>
      <c r="AV116">
        <v>5.7541708626516759E-2</v>
      </c>
    </row>
    <row r="117" spans="1:48" x14ac:dyDescent="0.25">
      <c r="A117" t="s">
        <v>144</v>
      </c>
      <c r="B117">
        <v>3</v>
      </c>
      <c r="C117">
        <v>3</v>
      </c>
      <c r="D117">
        <v>3</v>
      </c>
      <c r="E117">
        <v>2</v>
      </c>
      <c r="F117">
        <v>2</v>
      </c>
      <c r="H117" t="s">
        <v>144</v>
      </c>
      <c r="I117">
        <f t="shared" si="17"/>
        <v>9</v>
      </c>
      <c r="J117">
        <f t="shared" si="17"/>
        <v>9</v>
      </c>
      <c r="K117">
        <f t="shared" si="17"/>
        <v>9</v>
      </c>
      <c r="L117">
        <f t="shared" ref="L117:M180" si="26">E117^2</f>
        <v>4</v>
      </c>
      <c r="M117">
        <f t="shared" si="18"/>
        <v>4</v>
      </c>
      <c r="U117" t="s">
        <v>144</v>
      </c>
      <c r="V117">
        <f t="shared" si="20"/>
        <v>5.5950288494418826E-2</v>
      </c>
      <c r="W117">
        <f t="shared" si="21"/>
        <v>5.3605626741889748E-2</v>
      </c>
      <c r="X117">
        <f t="shared" si="22"/>
        <v>5.309110878015659E-2</v>
      </c>
      <c r="Y117">
        <f t="shared" si="23"/>
        <v>3.5921060405354983E-2</v>
      </c>
      <c r="Z117">
        <f t="shared" si="23"/>
        <v>3.7456861660364764E-2</v>
      </c>
      <c r="AB117" t="s">
        <v>144</v>
      </c>
      <c r="AC117">
        <f t="shared" si="19"/>
        <v>1.3987572123604707E-2</v>
      </c>
      <c r="AD117">
        <f t="shared" si="19"/>
        <v>1.072112534837795E-2</v>
      </c>
      <c r="AE117">
        <f t="shared" si="19"/>
        <v>1.0618221756031318E-2</v>
      </c>
      <c r="AF117">
        <f t="shared" si="19"/>
        <v>7.1842120810709969E-3</v>
      </c>
      <c r="AG117">
        <f t="shared" si="19"/>
        <v>5.6185292490547141E-3</v>
      </c>
      <c r="AI117" t="s">
        <v>144</v>
      </c>
      <c r="AJ117">
        <f t="shared" si="24"/>
        <v>4.8129660558139685E-2</v>
      </c>
      <c r="AL117" t="s">
        <v>144</v>
      </c>
      <c r="AM117">
        <f t="shared" ref="AM117:AM180" si="27">SUM(AC117:AG117)</f>
        <v>4.8129660558139685E-2</v>
      </c>
      <c r="AN117">
        <f t="shared" si="25"/>
        <v>200</v>
      </c>
      <c r="AP117">
        <v>115</v>
      </c>
      <c r="AQ117" t="s">
        <v>91</v>
      </c>
      <c r="AR117">
        <v>5.747061224691552E-2</v>
      </c>
      <c r="AT117">
        <v>115</v>
      </c>
      <c r="AU117" t="s">
        <v>91</v>
      </c>
      <c r="AV117">
        <v>5.747061224691552E-2</v>
      </c>
    </row>
    <row r="118" spans="1:48" x14ac:dyDescent="0.25">
      <c r="A118" t="s">
        <v>145</v>
      </c>
      <c r="B118">
        <v>5</v>
      </c>
      <c r="C118">
        <v>2</v>
      </c>
      <c r="D118">
        <v>3</v>
      </c>
      <c r="E118">
        <v>5</v>
      </c>
      <c r="F118">
        <v>1</v>
      </c>
      <c r="H118" t="s">
        <v>145</v>
      </c>
      <c r="I118">
        <f t="shared" ref="I118:M181" si="28">B118^2</f>
        <v>25</v>
      </c>
      <c r="J118">
        <f t="shared" si="28"/>
        <v>4</v>
      </c>
      <c r="K118">
        <f t="shared" si="28"/>
        <v>9</v>
      </c>
      <c r="L118">
        <f t="shared" si="26"/>
        <v>25</v>
      </c>
      <c r="M118">
        <f t="shared" si="26"/>
        <v>1</v>
      </c>
      <c r="U118" t="s">
        <v>145</v>
      </c>
      <c r="V118">
        <f t="shared" si="20"/>
        <v>9.3250480824031381E-2</v>
      </c>
      <c r="W118">
        <f t="shared" si="21"/>
        <v>3.573708449459316E-2</v>
      </c>
      <c r="X118">
        <f t="shared" si="22"/>
        <v>5.309110878015659E-2</v>
      </c>
      <c r="Y118">
        <f t="shared" si="23"/>
        <v>8.9802651013387455E-2</v>
      </c>
      <c r="Z118">
        <f t="shared" si="23"/>
        <v>1.8728430830182382E-2</v>
      </c>
      <c r="AB118" t="s">
        <v>145</v>
      </c>
      <c r="AC118">
        <f t="shared" ref="AC118:AF181" si="29" xml:space="preserve"> O$11*V118</f>
        <v>2.3312620206007845E-2</v>
      </c>
      <c r="AD118">
        <f t="shared" si="29"/>
        <v>7.1474168989186324E-3</v>
      </c>
      <c r="AE118">
        <f t="shared" si="29"/>
        <v>1.0618221756031318E-2</v>
      </c>
      <c r="AF118">
        <f t="shared" si="29"/>
        <v>1.7960530202677492E-2</v>
      </c>
      <c r="AG118">
        <f t="shared" ref="AG118:AG181" si="30" xml:space="preserve"> S$11*Z118</f>
        <v>2.809264624527357E-3</v>
      </c>
      <c r="AI118" t="s">
        <v>145</v>
      </c>
      <c r="AJ118">
        <f t="shared" si="24"/>
        <v>6.1848053688162645E-2</v>
      </c>
      <c r="AL118" t="s">
        <v>145</v>
      </c>
      <c r="AM118">
        <f t="shared" si="27"/>
        <v>6.1848053688162645E-2</v>
      </c>
      <c r="AN118">
        <f t="shared" si="25"/>
        <v>62</v>
      </c>
      <c r="AP118">
        <v>116</v>
      </c>
      <c r="AQ118" t="s">
        <v>273</v>
      </c>
      <c r="AR118">
        <v>5.7321898256653722E-2</v>
      </c>
      <c r="AT118">
        <v>116</v>
      </c>
      <c r="AU118" t="s">
        <v>273</v>
      </c>
      <c r="AV118">
        <v>5.7321898256653722E-2</v>
      </c>
    </row>
    <row r="119" spans="1:48" x14ac:dyDescent="0.25">
      <c r="A119" t="s">
        <v>146</v>
      </c>
      <c r="B119">
        <v>4</v>
      </c>
      <c r="C119">
        <v>5</v>
      </c>
      <c r="D119">
        <v>4</v>
      </c>
      <c r="E119">
        <v>3</v>
      </c>
      <c r="F119">
        <v>2</v>
      </c>
      <c r="H119" t="s">
        <v>146</v>
      </c>
      <c r="I119">
        <f t="shared" si="28"/>
        <v>16</v>
      </c>
      <c r="J119">
        <f t="shared" si="28"/>
        <v>25</v>
      </c>
      <c r="K119">
        <f t="shared" si="28"/>
        <v>16</v>
      </c>
      <c r="L119">
        <f t="shared" si="26"/>
        <v>9</v>
      </c>
      <c r="M119">
        <f t="shared" si="26"/>
        <v>4</v>
      </c>
      <c r="U119" t="s">
        <v>146</v>
      </c>
      <c r="V119">
        <f t="shared" si="20"/>
        <v>7.4600384659225111E-2</v>
      </c>
      <c r="W119">
        <f t="shared" si="21"/>
        <v>8.9342711236482908E-2</v>
      </c>
      <c r="X119">
        <f t="shared" si="22"/>
        <v>7.0788145040208791E-2</v>
      </c>
      <c r="Y119">
        <f t="shared" si="23"/>
        <v>5.3881590608032472E-2</v>
      </c>
      <c r="Z119">
        <f t="shared" si="23"/>
        <v>3.7456861660364764E-2</v>
      </c>
      <c r="AB119" t="s">
        <v>146</v>
      </c>
      <c r="AC119">
        <f t="shared" si="29"/>
        <v>1.8650096164806278E-2</v>
      </c>
      <c r="AD119">
        <f t="shared" si="29"/>
        <v>1.7868542247296584E-2</v>
      </c>
      <c r="AE119">
        <f t="shared" si="29"/>
        <v>1.415762900804176E-2</v>
      </c>
      <c r="AF119">
        <f t="shared" si="29"/>
        <v>1.0776318121606496E-2</v>
      </c>
      <c r="AG119">
        <f t="shared" si="30"/>
        <v>5.6185292490547141E-3</v>
      </c>
      <c r="AI119" t="s">
        <v>146</v>
      </c>
      <c r="AJ119">
        <f t="shared" si="24"/>
        <v>6.7071114790805825E-2</v>
      </c>
      <c r="AL119" t="s">
        <v>146</v>
      </c>
      <c r="AM119">
        <f t="shared" si="27"/>
        <v>6.7071114790805825E-2</v>
      </c>
      <c r="AN119">
        <f t="shared" si="25"/>
        <v>32</v>
      </c>
      <c r="AP119">
        <v>117</v>
      </c>
      <c r="AQ119" t="s">
        <v>243</v>
      </c>
      <c r="AR119">
        <v>5.7018418065623092E-2</v>
      </c>
      <c r="AT119">
        <v>117</v>
      </c>
      <c r="AU119" t="s">
        <v>243</v>
      </c>
      <c r="AV119">
        <v>5.7018418065623092E-2</v>
      </c>
    </row>
    <row r="120" spans="1:48" x14ac:dyDescent="0.25">
      <c r="A120" t="s">
        <v>147</v>
      </c>
      <c r="B120">
        <v>5</v>
      </c>
      <c r="C120">
        <v>5</v>
      </c>
      <c r="D120">
        <v>4</v>
      </c>
      <c r="E120">
        <v>3</v>
      </c>
      <c r="F120">
        <v>1</v>
      </c>
      <c r="H120" t="s">
        <v>147</v>
      </c>
      <c r="I120">
        <f t="shared" si="28"/>
        <v>25</v>
      </c>
      <c r="J120">
        <f t="shared" si="28"/>
        <v>25</v>
      </c>
      <c r="K120">
        <f t="shared" si="28"/>
        <v>16</v>
      </c>
      <c r="L120">
        <f t="shared" si="26"/>
        <v>9</v>
      </c>
      <c r="M120">
        <f t="shared" si="26"/>
        <v>1</v>
      </c>
      <c r="U120" t="s">
        <v>147</v>
      </c>
      <c r="V120">
        <f t="shared" si="20"/>
        <v>9.3250480824031381E-2</v>
      </c>
      <c r="W120">
        <f t="shared" si="21"/>
        <v>8.9342711236482908E-2</v>
      </c>
      <c r="X120">
        <f t="shared" si="22"/>
        <v>7.0788145040208791E-2</v>
      </c>
      <c r="Y120">
        <f t="shared" si="23"/>
        <v>5.3881590608032472E-2</v>
      </c>
      <c r="Z120">
        <f t="shared" si="23"/>
        <v>1.8728430830182382E-2</v>
      </c>
      <c r="AB120" t="s">
        <v>147</v>
      </c>
      <c r="AC120">
        <f t="shared" si="29"/>
        <v>2.3312620206007845E-2</v>
      </c>
      <c r="AD120">
        <f t="shared" si="29"/>
        <v>1.7868542247296584E-2</v>
      </c>
      <c r="AE120">
        <f t="shared" si="29"/>
        <v>1.415762900804176E-2</v>
      </c>
      <c r="AF120">
        <f t="shared" si="29"/>
        <v>1.0776318121606496E-2</v>
      </c>
      <c r="AG120">
        <f t="shared" si="30"/>
        <v>2.809264624527357E-3</v>
      </c>
      <c r="AI120" t="s">
        <v>147</v>
      </c>
      <c r="AJ120">
        <f t="shared" si="24"/>
        <v>6.8924374207480044E-2</v>
      </c>
      <c r="AL120" t="s">
        <v>147</v>
      </c>
      <c r="AM120">
        <f t="shared" si="27"/>
        <v>6.8924374207480044E-2</v>
      </c>
      <c r="AN120">
        <f t="shared" si="25"/>
        <v>26</v>
      </c>
      <c r="AP120">
        <v>118</v>
      </c>
      <c r="AQ120" t="s">
        <v>151</v>
      </c>
      <c r="AR120">
        <v>5.7015924080919607E-2</v>
      </c>
      <c r="AT120">
        <v>118</v>
      </c>
      <c r="AU120" t="s">
        <v>151</v>
      </c>
      <c r="AV120">
        <v>5.7015924080919607E-2</v>
      </c>
    </row>
    <row r="121" spans="1:48" x14ac:dyDescent="0.25">
      <c r="A121" t="s">
        <v>148</v>
      </c>
      <c r="B121">
        <v>5</v>
      </c>
      <c r="C121">
        <v>3</v>
      </c>
      <c r="D121">
        <v>3</v>
      </c>
      <c r="E121">
        <v>3</v>
      </c>
      <c r="F121">
        <v>5</v>
      </c>
      <c r="H121" t="s">
        <v>148</v>
      </c>
      <c r="I121">
        <f t="shared" si="28"/>
        <v>25</v>
      </c>
      <c r="J121">
        <f t="shared" si="28"/>
        <v>9</v>
      </c>
      <c r="K121">
        <f t="shared" si="28"/>
        <v>9</v>
      </c>
      <c r="L121">
        <f t="shared" si="26"/>
        <v>9</v>
      </c>
      <c r="M121">
        <f t="shared" si="26"/>
        <v>25</v>
      </c>
      <c r="U121" t="s">
        <v>148</v>
      </c>
      <c r="V121">
        <f t="shared" si="20"/>
        <v>9.3250480824031381E-2</v>
      </c>
      <c r="W121">
        <f t="shared" si="21"/>
        <v>5.3605626741889748E-2</v>
      </c>
      <c r="X121">
        <f t="shared" si="22"/>
        <v>5.309110878015659E-2</v>
      </c>
      <c r="Y121">
        <f t="shared" si="23"/>
        <v>5.3881590608032472E-2</v>
      </c>
      <c r="Z121">
        <f t="shared" si="23"/>
        <v>9.3642154150911913E-2</v>
      </c>
      <c r="AB121" t="s">
        <v>148</v>
      </c>
      <c r="AC121">
        <f t="shared" si="29"/>
        <v>2.3312620206007845E-2</v>
      </c>
      <c r="AD121">
        <f t="shared" si="29"/>
        <v>1.072112534837795E-2</v>
      </c>
      <c r="AE121">
        <f t="shared" si="29"/>
        <v>1.0618221756031318E-2</v>
      </c>
      <c r="AF121">
        <f t="shared" si="29"/>
        <v>1.0776318121606496E-2</v>
      </c>
      <c r="AG121">
        <f t="shared" si="30"/>
        <v>1.4046323122636787E-2</v>
      </c>
      <c r="AI121" t="s">
        <v>148</v>
      </c>
      <c r="AJ121">
        <f t="shared" si="24"/>
        <v>6.9474608554660394E-2</v>
      </c>
      <c r="AL121" t="s">
        <v>148</v>
      </c>
      <c r="AM121">
        <f t="shared" si="27"/>
        <v>6.9474608554660394E-2</v>
      </c>
      <c r="AN121">
        <f t="shared" si="25"/>
        <v>25</v>
      </c>
      <c r="AP121">
        <v>119</v>
      </c>
      <c r="AQ121" t="s">
        <v>139</v>
      </c>
      <c r="AR121">
        <v>5.6963225292394552E-2</v>
      </c>
      <c r="AT121">
        <v>119</v>
      </c>
      <c r="AU121" t="s">
        <v>139</v>
      </c>
      <c r="AV121">
        <v>5.6963225292394552E-2</v>
      </c>
    </row>
    <row r="122" spans="1:48" x14ac:dyDescent="0.25">
      <c r="A122" t="s">
        <v>149</v>
      </c>
      <c r="B122">
        <v>4</v>
      </c>
      <c r="C122">
        <v>2</v>
      </c>
      <c r="D122">
        <v>2</v>
      </c>
      <c r="E122">
        <v>1</v>
      </c>
      <c r="F122">
        <v>3</v>
      </c>
      <c r="H122" t="s">
        <v>149</v>
      </c>
      <c r="I122">
        <f t="shared" si="28"/>
        <v>16</v>
      </c>
      <c r="J122">
        <f t="shared" si="28"/>
        <v>4</v>
      </c>
      <c r="K122">
        <f t="shared" si="28"/>
        <v>4</v>
      </c>
      <c r="L122">
        <f t="shared" si="26"/>
        <v>1</v>
      </c>
      <c r="M122">
        <f t="shared" si="26"/>
        <v>9</v>
      </c>
      <c r="U122" t="s">
        <v>149</v>
      </c>
      <c r="V122">
        <f t="shared" si="20"/>
        <v>7.4600384659225111E-2</v>
      </c>
      <c r="W122">
        <f t="shared" si="21"/>
        <v>3.573708449459316E-2</v>
      </c>
      <c r="X122">
        <f t="shared" si="22"/>
        <v>3.5394072520104396E-2</v>
      </c>
      <c r="Y122">
        <f t="shared" si="23"/>
        <v>1.7960530202677492E-2</v>
      </c>
      <c r="Z122">
        <f t="shared" si="23"/>
        <v>5.6185292490547149E-2</v>
      </c>
      <c r="AB122" t="s">
        <v>149</v>
      </c>
      <c r="AC122">
        <f t="shared" si="29"/>
        <v>1.8650096164806278E-2</v>
      </c>
      <c r="AD122">
        <f t="shared" si="29"/>
        <v>7.1474168989186324E-3</v>
      </c>
      <c r="AE122">
        <f t="shared" si="29"/>
        <v>7.0788145040208798E-3</v>
      </c>
      <c r="AF122">
        <f t="shared" si="29"/>
        <v>3.5921060405354984E-3</v>
      </c>
      <c r="AG122">
        <f t="shared" si="30"/>
        <v>8.4277938735820724E-3</v>
      </c>
      <c r="AI122" t="s">
        <v>149</v>
      </c>
      <c r="AJ122">
        <f t="shared" si="24"/>
        <v>4.4896227481863359E-2</v>
      </c>
      <c r="AL122" t="s">
        <v>149</v>
      </c>
      <c r="AM122">
        <f t="shared" si="27"/>
        <v>4.4896227481863359E-2</v>
      </c>
      <c r="AN122">
        <f t="shared" si="25"/>
        <v>229</v>
      </c>
      <c r="AP122">
        <v>120</v>
      </c>
      <c r="AQ122" t="s">
        <v>59</v>
      </c>
      <c r="AR122">
        <v>5.6694046298812799E-2</v>
      </c>
      <c r="AT122">
        <v>120</v>
      </c>
      <c r="AU122" t="s">
        <v>59</v>
      </c>
      <c r="AV122">
        <v>5.6694046298812799E-2</v>
      </c>
    </row>
    <row r="123" spans="1:48" x14ac:dyDescent="0.25">
      <c r="A123" t="s">
        <v>150</v>
      </c>
      <c r="B123">
        <v>2</v>
      </c>
      <c r="C123">
        <v>2</v>
      </c>
      <c r="D123">
        <v>5</v>
      </c>
      <c r="E123">
        <v>5</v>
      </c>
      <c r="F123">
        <v>1</v>
      </c>
      <c r="H123" t="s">
        <v>150</v>
      </c>
      <c r="I123">
        <f t="shared" si="28"/>
        <v>4</v>
      </c>
      <c r="J123">
        <f t="shared" si="28"/>
        <v>4</v>
      </c>
      <c r="K123">
        <f t="shared" si="28"/>
        <v>25</v>
      </c>
      <c r="L123">
        <f t="shared" si="26"/>
        <v>25</v>
      </c>
      <c r="M123">
        <f t="shared" si="26"/>
        <v>1</v>
      </c>
      <c r="U123" t="s">
        <v>150</v>
      </c>
      <c r="V123">
        <f t="shared" si="20"/>
        <v>3.7300192329612555E-2</v>
      </c>
      <c r="W123">
        <f t="shared" si="21"/>
        <v>3.573708449459316E-2</v>
      </c>
      <c r="X123">
        <f t="shared" si="22"/>
        <v>8.8485181300260979E-2</v>
      </c>
      <c r="Y123">
        <f t="shared" si="23"/>
        <v>8.9802651013387455E-2</v>
      </c>
      <c r="Z123">
        <f t="shared" si="23"/>
        <v>1.8728430830182382E-2</v>
      </c>
      <c r="AB123" t="s">
        <v>150</v>
      </c>
      <c r="AC123">
        <f t="shared" si="29"/>
        <v>9.3250480824031388E-3</v>
      </c>
      <c r="AD123">
        <f t="shared" si="29"/>
        <v>7.1474168989186324E-3</v>
      </c>
      <c r="AE123">
        <f t="shared" si="29"/>
        <v>1.7697036260052198E-2</v>
      </c>
      <c r="AF123">
        <f t="shared" si="29"/>
        <v>1.7960530202677492E-2</v>
      </c>
      <c r="AG123">
        <f t="shared" si="30"/>
        <v>2.809264624527357E-3</v>
      </c>
      <c r="AI123" t="s">
        <v>150</v>
      </c>
      <c r="AJ123">
        <f t="shared" si="24"/>
        <v>5.4939296068578815E-2</v>
      </c>
      <c r="AL123" t="s">
        <v>150</v>
      </c>
      <c r="AM123">
        <f t="shared" si="27"/>
        <v>5.4939296068578815E-2</v>
      </c>
      <c r="AN123">
        <f t="shared" si="25"/>
        <v>138</v>
      </c>
      <c r="AP123">
        <v>121</v>
      </c>
      <c r="AQ123" t="s">
        <v>29</v>
      </c>
      <c r="AR123">
        <v>5.6644454417695694E-2</v>
      </c>
      <c r="AT123">
        <v>121</v>
      </c>
      <c r="AU123" t="s">
        <v>29</v>
      </c>
      <c r="AV123">
        <v>5.6644454417695694E-2</v>
      </c>
    </row>
    <row r="124" spans="1:48" x14ac:dyDescent="0.25">
      <c r="A124" t="s">
        <v>151</v>
      </c>
      <c r="B124">
        <v>2</v>
      </c>
      <c r="C124">
        <v>5</v>
      </c>
      <c r="D124">
        <v>3</v>
      </c>
      <c r="E124">
        <v>3</v>
      </c>
      <c r="F124">
        <v>3</v>
      </c>
      <c r="H124" t="s">
        <v>151</v>
      </c>
      <c r="I124">
        <f t="shared" si="28"/>
        <v>4</v>
      </c>
      <c r="J124">
        <f t="shared" si="28"/>
        <v>25</v>
      </c>
      <c r="K124">
        <f t="shared" si="28"/>
        <v>9</v>
      </c>
      <c r="L124">
        <f t="shared" si="26"/>
        <v>9</v>
      </c>
      <c r="M124">
        <f t="shared" si="26"/>
        <v>9</v>
      </c>
      <c r="U124" t="s">
        <v>151</v>
      </c>
      <c r="V124">
        <f t="shared" si="20"/>
        <v>3.7300192329612555E-2</v>
      </c>
      <c r="W124">
        <f t="shared" si="21"/>
        <v>8.9342711236482908E-2</v>
      </c>
      <c r="X124">
        <f t="shared" si="22"/>
        <v>5.309110878015659E-2</v>
      </c>
      <c r="Y124">
        <f t="shared" si="23"/>
        <v>5.3881590608032472E-2</v>
      </c>
      <c r="Z124">
        <f t="shared" si="23"/>
        <v>5.6185292490547149E-2</v>
      </c>
      <c r="AB124" t="s">
        <v>151</v>
      </c>
      <c r="AC124">
        <f t="shared" si="29"/>
        <v>9.3250480824031388E-3</v>
      </c>
      <c r="AD124">
        <f t="shared" si="29"/>
        <v>1.7868542247296584E-2</v>
      </c>
      <c r="AE124">
        <f t="shared" si="29"/>
        <v>1.0618221756031318E-2</v>
      </c>
      <c r="AF124">
        <f t="shared" si="29"/>
        <v>1.0776318121606496E-2</v>
      </c>
      <c r="AG124">
        <f t="shared" si="30"/>
        <v>8.4277938735820724E-3</v>
      </c>
      <c r="AI124" t="s">
        <v>151</v>
      </c>
      <c r="AJ124">
        <f t="shared" si="24"/>
        <v>5.7015924080919607E-2</v>
      </c>
      <c r="AL124" t="s">
        <v>151</v>
      </c>
      <c r="AM124">
        <f t="shared" si="27"/>
        <v>5.7015924080919607E-2</v>
      </c>
      <c r="AN124">
        <f t="shared" si="25"/>
        <v>118</v>
      </c>
      <c r="AP124">
        <v>122</v>
      </c>
      <c r="AQ124" t="s">
        <v>282</v>
      </c>
      <c r="AR124">
        <v>5.6626056826619517E-2</v>
      </c>
      <c r="AT124">
        <v>122</v>
      </c>
      <c r="AU124" t="s">
        <v>282</v>
      </c>
      <c r="AV124">
        <v>5.6626056826619517E-2</v>
      </c>
    </row>
    <row r="125" spans="1:48" x14ac:dyDescent="0.25">
      <c r="A125" t="s">
        <v>152</v>
      </c>
      <c r="B125">
        <v>1</v>
      </c>
      <c r="C125">
        <v>2</v>
      </c>
      <c r="D125">
        <v>3</v>
      </c>
      <c r="E125">
        <v>4</v>
      </c>
      <c r="F125">
        <v>3</v>
      </c>
      <c r="H125" t="s">
        <v>152</v>
      </c>
      <c r="I125">
        <f t="shared" si="28"/>
        <v>1</v>
      </c>
      <c r="J125">
        <f t="shared" si="28"/>
        <v>4</v>
      </c>
      <c r="K125">
        <f t="shared" si="28"/>
        <v>9</v>
      </c>
      <c r="L125">
        <f t="shared" si="26"/>
        <v>16</v>
      </c>
      <c r="M125">
        <f t="shared" si="26"/>
        <v>9</v>
      </c>
      <c r="U125" t="s">
        <v>152</v>
      </c>
      <c r="V125">
        <f t="shared" si="20"/>
        <v>1.8650096164806278E-2</v>
      </c>
      <c r="W125">
        <f t="shared" si="21"/>
        <v>3.573708449459316E-2</v>
      </c>
      <c r="X125">
        <f t="shared" si="22"/>
        <v>5.309110878015659E-2</v>
      </c>
      <c r="Y125">
        <f t="shared" si="23"/>
        <v>7.1842120810709967E-2</v>
      </c>
      <c r="Z125">
        <f t="shared" si="23"/>
        <v>5.6185292490547149E-2</v>
      </c>
      <c r="AB125" t="s">
        <v>152</v>
      </c>
      <c r="AC125">
        <f t="shared" si="29"/>
        <v>4.6625240412015694E-3</v>
      </c>
      <c r="AD125">
        <f t="shared" si="29"/>
        <v>7.1474168989186324E-3</v>
      </c>
      <c r="AE125">
        <f t="shared" si="29"/>
        <v>1.0618221756031318E-2</v>
      </c>
      <c r="AF125">
        <f t="shared" si="29"/>
        <v>1.4368424162141994E-2</v>
      </c>
      <c r="AG125">
        <f t="shared" si="30"/>
        <v>8.4277938735820724E-3</v>
      </c>
      <c r="AI125" t="s">
        <v>152</v>
      </c>
      <c r="AJ125">
        <f t="shared" si="24"/>
        <v>4.5224380731875582E-2</v>
      </c>
      <c r="AL125" t="s">
        <v>152</v>
      </c>
      <c r="AM125">
        <f t="shared" si="27"/>
        <v>4.5224380731875582E-2</v>
      </c>
      <c r="AN125">
        <f t="shared" si="25"/>
        <v>226</v>
      </c>
      <c r="AP125">
        <v>123</v>
      </c>
      <c r="AQ125" t="s">
        <v>111</v>
      </c>
      <c r="AR125">
        <v>5.6523153234272885E-2</v>
      </c>
      <c r="AT125">
        <v>123</v>
      </c>
      <c r="AU125" t="s">
        <v>111</v>
      </c>
      <c r="AV125">
        <v>5.6523153234272885E-2</v>
      </c>
    </row>
    <row r="126" spans="1:48" x14ac:dyDescent="0.25">
      <c r="A126" t="s">
        <v>153</v>
      </c>
      <c r="B126">
        <v>1</v>
      </c>
      <c r="C126">
        <v>5</v>
      </c>
      <c r="D126">
        <v>1</v>
      </c>
      <c r="E126">
        <v>5</v>
      </c>
      <c r="F126">
        <v>5</v>
      </c>
      <c r="H126" t="s">
        <v>153</v>
      </c>
      <c r="I126">
        <f t="shared" si="28"/>
        <v>1</v>
      </c>
      <c r="J126">
        <f t="shared" si="28"/>
        <v>25</v>
      </c>
      <c r="K126">
        <f t="shared" si="28"/>
        <v>1</v>
      </c>
      <c r="L126">
        <f t="shared" si="26"/>
        <v>25</v>
      </c>
      <c r="M126">
        <f t="shared" si="26"/>
        <v>25</v>
      </c>
      <c r="U126" t="s">
        <v>153</v>
      </c>
      <c r="V126">
        <f t="shared" si="20"/>
        <v>1.8650096164806278E-2</v>
      </c>
      <c r="W126">
        <f t="shared" si="21"/>
        <v>8.9342711236482908E-2</v>
      </c>
      <c r="X126">
        <f t="shared" si="22"/>
        <v>1.7697036260052198E-2</v>
      </c>
      <c r="Y126">
        <f t="shared" si="23"/>
        <v>8.9802651013387455E-2</v>
      </c>
      <c r="Z126">
        <f t="shared" si="23"/>
        <v>9.3642154150911913E-2</v>
      </c>
      <c r="AB126" t="s">
        <v>153</v>
      </c>
      <c r="AC126">
        <f t="shared" si="29"/>
        <v>4.6625240412015694E-3</v>
      </c>
      <c r="AD126">
        <f t="shared" si="29"/>
        <v>1.7868542247296584E-2</v>
      </c>
      <c r="AE126">
        <f t="shared" si="29"/>
        <v>3.5394072520104399E-3</v>
      </c>
      <c r="AF126">
        <f t="shared" si="29"/>
        <v>1.7960530202677492E-2</v>
      </c>
      <c r="AG126">
        <f t="shared" si="30"/>
        <v>1.4046323122636787E-2</v>
      </c>
      <c r="AI126" t="s">
        <v>153</v>
      </c>
      <c r="AJ126">
        <f t="shared" si="24"/>
        <v>5.807732686582287E-2</v>
      </c>
      <c r="AL126" t="s">
        <v>153</v>
      </c>
      <c r="AM126">
        <f t="shared" si="27"/>
        <v>5.807732686582287E-2</v>
      </c>
      <c r="AN126">
        <f t="shared" si="25"/>
        <v>107</v>
      </c>
      <c r="AP126">
        <v>124</v>
      </c>
      <c r="AQ126" t="s">
        <v>264</v>
      </c>
      <c r="AR126">
        <v>5.6253974240691139E-2</v>
      </c>
      <c r="AT126">
        <v>124</v>
      </c>
      <c r="AU126" t="s">
        <v>264</v>
      </c>
      <c r="AV126">
        <v>5.6253974240691139E-2</v>
      </c>
    </row>
    <row r="127" spans="1:48" x14ac:dyDescent="0.25">
      <c r="A127" t="s">
        <v>154</v>
      </c>
      <c r="B127">
        <v>4</v>
      </c>
      <c r="C127">
        <v>4</v>
      </c>
      <c r="D127">
        <v>5</v>
      </c>
      <c r="E127">
        <v>2</v>
      </c>
      <c r="F127">
        <v>2</v>
      </c>
      <c r="H127" t="s">
        <v>154</v>
      </c>
      <c r="I127">
        <f t="shared" si="28"/>
        <v>16</v>
      </c>
      <c r="J127">
        <f t="shared" si="28"/>
        <v>16</v>
      </c>
      <c r="K127">
        <f t="shared" si="28"/>
        <v>25</v>
      </c>
      <c r="L127">
        <f t="shared" si="26"/>
        <v>4</v>
      </c>
      <c r="M127">
        <f t="shared" si="26"/>
        <v>4</v>
      </c>
      <c r="U127" t="s">
        <v>154</v>
      </c>
      <c r="V127">
        <f t="shared" si="20"/>
        <v>7.4600384659225111E-2</v>
      </c>
      <c r="W127">
        <f t="shared" si="21"/>
        <v>7.1474168989186321E-2</v>
      </c>
      <c r="X127">
        <f t="shared" si="22"/>
        <v>8.8485181300260979E-2</v>
      </c>
      <c r="Y127">
        <f t="shared" si="23"/>
        <v>3.5921060405354983E-2</v>
      </c>
      <c r="Z127">
        <f t="shared" si="23"/>
        <v>3.7456861660364764E-2</v>
      </c>
      <c r="AB127" t="s">
        <v>154</v>
      </c>
      <c r="AC127">
        <f t="shared" si="29"/>
        <v>1.8650096164806278E-2</v>
      </c>
      <c r="AD127">
        <f t="shared" si="29"/>
        <v>1.4294833797837265E-2</v>
      </c>
      <c r="AE127">
        <f t="shared" si="29"/>
        <v>1.7697036260052198E-2</v>
      </c>
      <c r="AF127">
        <f t="shared" si="29"/>
        <v>7.1842120810709969E-3</v>
      </c>
      <c r="AG127">
        <f t="shared" si="30"/>
        <v>5.6185292490547141E-3</v>
      </c>
      <c r="AI127" t="s">
        <v>154</v>
      </c>
      <c r="AJ127">
        <f t="shared" si="24"/>
        <v>6.3444707552821458E-2</v>
      </c>
      <c r="AL127" t="s">
        <v>154</v>
      </c>
      <c r="AM127">
        <f t="shared" si="27"/>
        <v>6.3444707552821458E-2</v>
      </c>
      <c r="AN127">
        <f t="shared" si="25"/>
        <v>49</v>
      </c>
      <c r="AP127">
        <v>125</v>
      </c>
      <c r="AQ127" t="s">
        <v>163</v>
      </c>
      <c r="AR127">
        <v>5.621717905853877E-2</v>
      </c>
      <c r="AT127">
        <v>125</v>
      </c>
      <c r="AU127" t="s">
        <v>163</v>
      </c>
      <c r="AV127">
        <v>5.621717905853877E-2</v>
      </c>
    </row>
    <row r="128" spans="1:48" x14ac:dyDescent="0.25">
      <c r="A128" t="s">
        <v>155</v>
      </c>
      <c r="B128">
        <v>4</v>
      </c>
      <c r="C128">
        <v>4</v>
      </c>
      <c r="D128">
        <v>2</v>
      </c>
      <c r="E128">
        <v>1</v>
      </c>
      <c r="F128">
        <v>1</v>
      </c>
      <c r="H128" t="s">
        <v>155</v>
      </c>
      <c r="I128">
        <f t="shared" si="28"/>
        <v>16</v>
      </c>
      <c r="J128">
        <f t="shared" si="28"/>
        <v>16</v>
      </c>
      <c r="K128">
        <f t="shared" si="28"/>
        <v>4</v>
      </c>
      <c r="L128">
        <f t="shared" si="26"/>
        <v>1</v>
      </c>
      <c r="M128">
        <f t="shared" si="26"/>
        <v>1</v>
      </c>
      <c r="U128" t="s">
        <v>155</v>
      </c>
      <c r="V128">
        <f t="shared" si="20"/>
        <v>7.4600384659225111E-2</v>
      </c>
      <c r="W128">
        <f t="shared" si="21"/>
        <v>7.1474168989186321E-2</v>
      </c>
      <c r="X128">
        <f t="shared" si="22"/>
        <v>3.5394072520104396E-2</v>
      </c>
      <c r="Y128">
        <f t="shared" si="23"/>
        <v>1.7960530202677492E-2</v>
      </c>
      <c r="Z128">
        <f t="shared" si="23"/>
        <v>1.8728430830182382E-2</v>
      </c>
      <c r="AB128" t="s">
        <v>155</v>
      </c>
      <c r="AC128">
        <f t="shared" si="29"/>
        <v>1.8650096164806278E-2</v>
      </c>
      <c r="AD128">
        <f t="shared" si="29"/>
        <v>1.4294833797837265E-2</v>
      </c>
      <c r="AE128">
        <f t="shared" si="29"/>
        <v>7.0788145040208798E-3</v>
      </c>
      <c r="AF128">
        <f t="shared" si="29"/>
        <v>3.5921060405354984E-3</v>
      </c>
      <c r="AG128">
        <f t="shared" si="30"/>
        <v>2.809264624527357E-3</v>
      </c>
      <c r="AI128" t="s">
        <v>155</v>
      </c>
      <c r="AJ128">
        <f t="shared" si="24"/>
        <v>4.6425115131727285E-2</v>
      </c>
      <c r="AL128" t="s">
        <v>155</v>
      </c>
      <c r="AM128">
        <f t="shared" si="27"/>
        <v>4.6425115131727285E-2</v>
      </c>
      <c r="AN128">
        <f t="shared" si="25"/>
        <v>221</v>
      </c>
      <c r="AP128">
        <v>126</v>
      </c>
      <c r="AQ128" t="s">
        <v>219</v>
      </c>
      <c r="AR128">
        <v>5.6198781467462593E-2</v>
      </c>
      <c r="AT128">
        <v>126</v>
      </c>
      <c r="AU128" t="s">
        <v>219</v>
      </c>
      <c r="AV128">
        <v>5.6198781467462593E-2</v>
      </c>
    </row>
    <row r="129" spans="1:48" x14ac:dyDescent="0.25">
      <c r="A129" t="s">
        <v>156</v>
      </c>
      <c r="B129">
        <v>1</v>
      </c>
      <c r="C129">
        <v>3</v>
      </c>
      <c r="D129">
        <v>2</v>
      </c>
      <c r="E129">
        <v>4</v>
      </c>
      <c r="F129">
        <v>3</v>
      </c>
      <c r="H129" t="s">
        <v>156</v>
      </c>
      <c r="I129">
        <f t="shared" si="28"/>
        <v>1</v>
      </c>
      <c r="J129">
        <f t="shared" si="28"/>
        <v>9</v>
      </c>
      <c r="K129">
        <f t="shared" si="28"/>
        <v>4</v>
      </c>
      <c r="L129">
        <f t="shared" si="26"/>
        <v>16</v>
      </c>
      <c r="M129">
        <f t="shared" si="26"/>
        <v>9</v>
      </c>
      <c r="U129" t="s">
        <v>156</v>
      </c>
      <c r="V129">
        <f t="shared" si="20"/>
        <v>1.8650096164806278E-2</v>
      </c>
      <c r="W129">
        <f t="shared" si="21"/>
        <v>5.3605626741889748E-2</v>
      </c>
      <c r="X129">
        <f t="shared" si="22"/>
        <v>3.5394072520104396E-2</v>
      </c>
      <c r="Y129">
        <f t="shared" si="23"/>
        <v>7.1842120810709967E-2</v>
      </c>
      <c r="Z129">
        <f t="shared" si="23"/>
        <v>5.6185292490547149E-2</v>
      </c>
      <c r="AB129" t="s">
        <v>156</v>
      </c>
      <c r="AC129">
        <f t="shared" si="29"/>
        <v>4.6625240412015694E-3</v>
      </c>
      <c r="AD129">
        <f t="shared" si="29"/>
        <v>1.072112534837795E-2</v>
      </c>
      <c r="AE129">
        <f t="shared" si="29"/>
        <v>7.0788145040208798E-3</v>
      </c>
      <c r="AF129">
        <f t="shared" si="29"/>
        <v>1.4368424162141994E-2</v>
      </c>
      <c r="AG129">
        <f t="shared" si="30"/>
        <v>8.4277938735820724E-3</v>
      </c>
      <c r="AI129" t="s">
        <v>156</v>
      </c>
      <c r="AJ129">
        <f t="shared" si="24"/>
        <v>4.525868192932446E-2</v>
      </c>
      <c r="AL129" t="s">
        <v>156</v>
      </c>
      <c r="AM129">
        <f t="shared" si="27"/>
        <v>4.525868192932446E-2</v>
      </c>
      <c r="AN129">
        <f t="shared" si="25"/>
        <v>225</v>
      </c>
      <c r="AP129">
        <v>127</v>
      </c>
      <c r="AQ129" t="s">
        <v>164</v>
      </c>
      <c r="AR129">
        <v>5.6165316450116583E-2</v>
      </c>
      <c r="AT129">
        <v>127</v>
      </c>
      <c r="AU129" t="s">
        <v>164</v>
      </c>
      <c r="AV129">
        <v>5.6165316450116583E-2</v>
      </c>
    </row>
    <row r="130" spans="1:48" x14ac:dyDescent="0.25">
      <c r="A130" t="s">
        <v>157</v>
      </c>
      <c r="B130">
        <v>1</v>
      </c>
      <c r="C130">
        <v>1</v>
      </c>
      <c r="D130">
        <v>1</v>
      </c>
      <c r="E130">
        <v>4</v>
      </c>
      <c r="F130">
        <v>5</v>
      </c>
      <c r="H130" t="s">
        <v>157</v>
      </c>
      <c r="I130">
        <f t="shared" si="28"/>
        <v>1</v>
      </c>
      <c r="J130">
        <f t="shared" si="28"/>
        <v>1</v>
      </c>
      <c r="K130">
        <f t="shared" si="28"/>
        <v>1</v>
      </c>
      <c r="L130">
        <f t="shared" si="26"/>
        <v>16</v>
      </c>
      <c r="M130">
        <f t="shared" si="26"/>
        <v>25</v>
      </c>
      <c r="U130" t="s">
        <v>157</v>
      </c>
      <c r="V130">
        <f t="shared" si="20"/>
        <v>1.8650096164806278E-2</v>
      </c>
      <c r="W130">
        <f t="shared" si="21"/>
        <v>1.786854224729658E-2</v>
      </c>
      <c r="X130">
        <f t="shared" si="22"/>
        <v>1.7697036260052198E-2</v>
      </c>
      <c r="Y130">
        <f t="shared" si="23"/>
        <v>7.1842120810709967E-2</v>
      </c>
      <c r="Z130">
        <f t="shared" si="23"/>
        <v>9.3642154150911913E-2</v>
      </c>
      <c r="AB130" t="s">
        <v>157</v>
      </c>
      <c r="AC130">
        <f t="shared" si="29"/>
        <v>4.6625240412015694E-3</v>
      </c>
      <c r="AD130">
        <f t="shared" si="29"/>
        <v>3.5737084494593162E-3</v>
      </c>
      <c r="AE130">
        <f t="shared" si="29"/>
        <v>3.5394072520104399E-3</v>
      </c>
      <c r="AF130">
        <f t="shared" si="29"/>
        <v>1.4368424162141994E-2</v>
      </c>
      <c r="AG130">
        <f t="shared" si="30"/>
        <v>1.4046323122636787E-2</v>
      </c>
      <c r="AI130" t="s">
        <v>157</v>
      </c>
      <c r="AJ130">
        <f t="shared" si="24"/>
        <v>4.0190387027450106E-2</v>
      </c>
      <c r="AL130" t="s">
        <v>157</v>
      </c>
      <c r="AM130">
        <f t="shared" si="27"/>
        <v>4.0190387027450106E-2</v>
      </c>
      <c r="AN130">
        <f t="shared" si="25"/>
        <v>248</v>
      </c>
      <c r="AP130">
        <v>128</v>
      </c>
      <c r="AQ130" t="s">
        <v>53</v>
      </c>
      <c r="AR130">
        <v>5.5991316478168705E-2</v>
      </c>
      <c r="AT130">
        <v>128</v>
      </c>
      <c r="AU130" t="s">
        <v>53</v>
      </c>
      <c r="AV130">
        <v>5.5991316478168705E-2</v>
      </c>
    </row>
    <row r="131" spans="1:48" x14ac:dyDescent="0.25">
      <c r="A131" t="s">
        <v>158</v>
      </c>
      <c r="B131">
        <v>4</v>
      </c>
      <c r="C131">
        <v>1</v>
      </c>
      <c r="D131">
        <v>5</v>
      </c>
      <c r="E131">
        <v>4</v>
      </c>
      <c r="F131">
        <v>3</v>
      </c>
      <c r="H131" t="s">
        <v>158</v>
      </c>
      <c r="I131">
        <f t="shared" si="28"/>
        <v>16</v>
      </c>
      <c r="J131">
        <f t="shared" si="28"/>
        <v>1</v>
      </c>
      <c r="K131">
        <f t="shared" si="28"/>
        <v>25</v>
      </c>
      <c r="L131">
        <f t="shared" si="26"/>
        <v>16</v>
      </c>
      <c r="M131">
        <f t="shared" si="26"/>
        <v>9</v>
      </c>
      <c r="U131" t="s">
        <v>158</v>
      </c>
      <c r="V131">
        <f t="shared" si="20"/>
        <v>7.4600384659225111E-2</v>
      </c>
      <c r="W131">
        <f t="shared" si="21"/>
        <v>1.786854224729658E-2</v>
      </c>
      <c r="X131">
        <f t="shared" si="22"/>
        <v>8.8485181300260979E-2</v>
      </c>
      <c r="Y131">
        <f t="shared" si="23"/>
        <v>7.1842120810709967E-2</v>
      </c>
      <c r="Z131">
        <f t="shared" si="23"/>
        <v>5.6185292490547149E-2</v>
      </c>
      <c r="AB131" t="s">
        <v>158</v>
      </c>
      <c r="AC131">
        <f t="shared" si="29"/>
        <v>1.8650096164806278E-2</v>
      </c>
      <c r="AD131">
        <f t="shared" si="29"/>
        <v>3.5737084494593162E-3</v>
      </c>
      <c r="AE131">
        <f t="shared" si="29"/>
        <v>1.7697036260052198E-2</v>
      </c>
      <c r="AF131">
        <f t="shared" si="29"/>
        <v>1.4368424162141994E-2</v>
      </c>
      <c r="AG131">
        <f t="shared" si="30"/>
        <v>8.4277938735820724E-3</v>
      </c>
      <c r="AI131" t="s">
        <v>158</v>
      </c>
      <c r="AJ131">
        <f t="shared" si="24"/>
        <v>6.2717058910041854E-2</v>
      </c>
      <c r="AL131" t="s">
        <v>158</v>
      </c>
      <c r="AM131">
        <f t="shared" si="27"/>
        <v>6.2717058910041854E-2</v>
      </c>
      <c r="AN131">
        <f t="shared" si="25"/>
        <v>55</v>
      </c>
      <c r="AP131">
        <v>129</v>
      </c>
      <c r="AQ131" t="s">
        <v>257</v>
      </c>
      <c r="AR131">
        <v>5.5972918887092528E-2</v>
      </c>
      <c r="AT131">
        <v>129</v>
      </c>
      <c r="AU131" t="s">
        <v>257</v>
      </c>
      <c r="AV131">
        <v>5.5972918887092528E-2</v>
      </c>
    </row>
    <row r="132" spans="1:48" x14ac:dyDescent="0.25">
      <c r="A132" t="s">
        <v>159</v>
      </c>
      <c r="B132">
        <v>3</v>
      </c>
      <c r="C132">
        <v>1</v>
      </c>
      <c r="D132">
        <v>1</v>
      </c>
      <c r="E132">
        <v>3</v>
      </c>
      <c r="F132">
        <v>4</v>
      </c>
      <c r="H132" t="s">
        <v>159</v>
      </c>
      <c r="I132">
        <f t="shared" si="28"/>
        <v>9</v>
      </c>
      <c r="J132">
        <f t="shared" si="28"/>
        <v>1</v>
      </c>
      <c r="K132">
        <f t="shared" si="28"/>
        <v>1</v>
      </c>
      <c r="L132">
        <f t="shared" si="26"/>
        <v>9</v>
      </c>
      <c r="M132">
        <f t="shared" si="26"/>
        <v>16</v>
      </c>
      <c r="U132" t="s">
        <v>159</v>
      </c>
      <c r="V132">
        <f t="shared" ref="V132:V195" si="31">B132/O$7</f>
        <v>5.5950288494418826E-2</v>
      </c>
      <c r="W132">
        <f t="shared" ref="W132:W195" si="32">C132/P$7</f>
        <v>1.786854224729658E-2</v>
      </c>
      <c r="X132">
        <f t="shared" ref="X132:X195" si="33">D132/Q$7</f>
        <v>1.7697036260052198E-2</v>
      </c>
      <c r="Y132">
        <f t="shared" ref="Y132:Z195" si="34">E132/R$7</f>
        <v>5.3881590608032472E-2</v>
      </c>
      <c r="Z132">
        <f t="shared" si="34"/>
        <v>7.4913723320729528E-2</v>
      </c>
      <c r="AB132" t="s">
        <v>159</v>
      </c>
      <c r="AC132">
        <f t="shared" si="29"/>
        <v>1.3987572123604707E-2</v>
      </c>
      <c r="AD132">
        <f t="shared" si="29"/>
        <v>3.5737084494593162E-3</v>
      </c>
      <c r="AE132">
        <f t="shared" si="29"/>
        <v>3.5394072520104399E-3</v>
      </c>
      <c r="AF132">
        <f t="shared" si="29"/>
        <v>1.0776318121606496E-2</v>
      </c>
      <c r="AG132">
        <f t="shared" si="30"/>
        <v>1.1237058498109428E-2</v>
      </c>
      <c r="AI132" t="s">
        <v>159</v>
      </c>
      <c r="AJ132">
        <f t="shared" ref="AJ132:AJ195" si="35">SUM(AC132:AG132)</f>
        <v>4.3114064444790386E-2</v>
      </c>
      <c r="AL132" t="s">
        <v>159</v>
      </c>
      <c r="AM132">
        <f t="shared" si="27"/>
        <v>4.3114064444790386E-2</v>
      </c>
      <c r="AN132">
        <f t="shared" ref="AN132:AN195" si="36">RANK(AM132,$AM$3:$AM$277,0)</f>
        <v>238</v>
      </c>
      <c r="AP132">
        <v>130</v>
      </c>
      <c r="AQ132" t="s">
        <v>259</v>
      </c>
      <c r="AR132">
        <v>5.5892807291728477E-2</v>
      </c>
      <c r="AT132">
        <v>130</v>
      </c>
      <c r="AU132" t="s">
        <v>259</v>
      </c>
      <c r="AV132">
        <v>5.5892807291728477E-2</v>
      </c>
    </row>
    <row r="133" spans="1:48" x14ac:dyDescent="0.25">
      <c r="A133" t="s">
        <v>160</v>
      </c>
      <c r="B133">
        <v>1</v>
      </c>
      <c r="C133">
        <v>3</v>
      </c>
      <c r="D133">
        <v>2</v>
      </c>
      <c r="E133">
        <v>3</v>
      </c>
      <c r="F133">
        <v>4</v>
      </c>
      <c r="H133" t="s">
        <v>160</v>
      </c>
      <c r="I133">
        <f t="shared" si="28"/>
        <v>1</v>
      </c>
      <c r="J133">
        <f t="shared" si="28"/>
        <v>9</v>
      </c>
      <c r="K133">
        <f t="shared" si="28"/>
        <v>4</v>
      </c>
      <c r="L133">
        <f t="shared" si="26"/>
        <v>9</v>
      </c>
      <c r="M133">
        <f t="shared" si="26"/>
        <v>16</v>
      </c>
      <c r="U133" t="s">
        <v>160</v>
      </c>
      <c r="V133">
        <f t="shared" si="31"/>
        <v>1.8650096164806278E-2</v>
      </c>
      <c r="W133">
        <f t="shared" si="32"/>
        <v>5.3605626741889748E-2</v>
      </c>
      <c r="X133">
        <f t="shared" si="33"/>
        <v>3.5394072520104396E-2</v>
      </c>
      <c r="Y133">
        <f t="shared" si="34"/>
        <v>5.3881590608032472E-2</v>
      </c>
      <c r="Z133">
        <f t="shared" si="34"/>
        <v>7.4913723320729528E-2</v>
      </c>
      <c r="AB133" t="s">
        <v>160</v>
      </c>
      <c r="AC133">
        <f t="shared" si="29"/>
        <v>4.6625240412015694E-3</v>
      </c>
      <c r="AD133">
        <f t="shared" si="29"/>
        <v>1.072112534837795E-2</v>
      </c>
      <c r="AE133">
        <f t="shared" si="29"/>
        <v>7.0788145040208798E-3</v>
      </c>
      <c r="AF133">
        <f t="shared" si="29"/>
        <v>1.0776318121606496E-2</v>
      </c>
      <c r="AG133">
        <f t="shared" si="30"/>
        <v>1.1237058498109428E-2</v>
      </c>
      <c r="AI133" t="s">
        <v>160</v>
      </c>
      <c r="AJ133">
        <f t="shared" si="35"/>
        <v>4.4475840513316323E-2</v>
      </c>
      <c r="AL133" t="s">
        <v>160</v>
      </c>
      <c r="AM133">
        <f t="shared" si="27"/>
        <v>4.4475840513316323E-2</v>
      </c>
      <c r="AN133">
        <f t="shared" si="36"/>
        <v>234</v>
      </c>
      <c r="AP133">
        <v>131</v>
      </c>
      <c r="AQ133" t="s">
        <v>276</v>
      </c>
      <c r="AR133">
        <v>5.5548750435343554E-2</v>
      </c>
      <c r="AT133">
        <v>131</v>
      </c>
      <c r="AU133" t="s">
        <v>276</v>
      </c>
      <c r="AV133">
        <v>5.5548750435343554E-2</v>
      </c>
    </row>
    <row r="134" spans="1:48" x14ac:dyDescent="0.25">
      <c r="A134" t="s">
        <v>161</v>
      </c>
      <c r="B134">
        <v>5</v>
      </c>
      <c r="C134">
        <v>4</v>
      </c>
      <c r="D134">
        <v>1</v>
      </c>
      <c r="E134">
        <v>3</v>
      </c>
      <c r="F134">
        <v>4</v>
      </c>
      <c r="H134" t="s">
        <v>161</v>
      </c>
      <c r="I134">
        <f t="shared" si="28"/>
        <v>25</v>
      </c>
      <c r="J134">
        <f t="shared" si="28"/>
        <v>16</v>
      </c>
      <c r="K134">
        <f t="shared" si="28"/>
        <v>1</v>
      </c>
      <c r="L134">
        <f t="shared" si="26"/>
        <v>9</v>
      </c>
      <c r="M134">
        <f t="shared" si="26"/>
        <v>16</v>
      </c>
      <c r="U134" t="s">
        <v>161</v>
      </c>
      <c r="V134">
        <f t="shared" si="31"/>
        <v>9.3250480824031381E-2</v>
      </c>
      <c r="W134">
        <f t="shared" si="32"/>
        <v>7.1474168989186321E-2</v>
      </c>
      <c r="X134">
        <f t="shared" si="33"/>
        <v>1.7697036260052198E-2</v>
      </c>
      <c r="Y134">
        <f t="shared" si="34"/>
        <v>5.3881590608032472E-2</v>
      </c>
      <c r="Z134">
        <f t="shared" si="34"/>
        <v>7.4913723320729528E-2</v>
      </c>
      <c r="AB134" t="s">
        <v>161</v>
      </c>
      <c r="AC134">
        <f t="shared" si="29"/>
        <v>2.3312620206007845E-2</v>
      </c>
      <c r="AD134">
        <f t="shared" si="29"/>
        <v>1.4294833797837265E-2</v>
      </c>
      <c r="AE134">
        <f t="shared" si="29"/>
        <v>3.5394072520104399E-3</v>
      </c>
      <c r="AF134">
        <f t="shared" si="29"/>
        <v>1.0776318121606496E-2</v>
      </c>
      <c r="AG134">
        <f t="shared" si="30"/>
        <v>1.1237058498109428E-2</v>
      </c>
      <c r="AI134" t="s">
        <v>161</v>
      </c>
      <c r="AJ134">
        <f t="shared" si="35"/>
        <v>6.3160237875571471E-2</v>
      </c>
      <c r="AL134" t="s">
        <v>161</v>
      </c>
      <c r="AM134">
        <f t="shared" si="27"/>
        <v>6.3160237875571471E-2</v>
      </c>
      <c r="AN134">
        <f t="shared" si="36"/>
        <v>52</v>
      </c>
      <c r="AP134">
        <v>132</v>
      </c>
      <c r="AQ134" t="s">
        <v>290</v>
      </c>
      <c r="AR134">
        <v>5.5471132824682995E-2</v>
      </c>
      <c r="AT134">
        <v>132</v>
      </c>
      <c r="AU134" t="s">
        <v>290</v>
      </c>
      <c r="AV134">
        <v>5.5471132824682995E-2</v>
      </c>
    </row>
    <row r="135" spans="1:48" x14ac:dyDescent="0.25">
      <c r="A135" t="s">
        <v>162</v>
      </c>
      <c r="B135">
        <v>3</v>
      </c>
      <c r="C135">
        <v>3</v>
      </c>
      <c r="D135">
        <v>3</v>
      </c>
      <c r="E135">
        <v>4</v>
      </c>
      <c r="F135">
        <v>1</v>
      </c>
      <c r="H135" t="s">
        <v>162</v>
      </c>
      <c r="I135">
        <f t="shared" si="28"/>
        <v>9</v>
      </c>
      <c r="J135">
        <f t="shared" si="28"/>
        <v>9</v>
      </c>
      <c r="K135">
        <f t="shared" si="28"/>
        <v>9</v>
      </c>
      <c r="L135">
        <f t="shared" si="26"/>
        <v>16</v>
      </c>
      <c r="M135">
        <f t="shared" si="26"/>
        <v>1</v>
      </c>
      <c r="U135" t="s">
        <v>162</v>
      </c>
      <c r="V135">
        <f t="shared" si="31"/>
        <v>5.5950288494418826E-2</v>
      </c>
      <c r="W135">
        <f t="shared" si="32"/>
        <v>5.3605626741889748E-2</v>
      </c>
      <c r="X135">
        <f t="shared" si="33"/>
        <v>5.309110878015659E-2</v>
      </c>
      <c r="Y135">
        <f t="shared" si="34"/>
        <v>7.1842120810709967E-2</v>
      </c>
      <c r="Z135">
        <f t="shared" si="34"/>
        <v>1.8728430830182382E-2</v>
      </c>
      <c r="AB135" t="s">
        <v>162</v>
      </c>
      <c r="AC135">
        <f t="shared" si="29"/>
        <v>1.3987572123604707E-2</v>
      </c>
      <c r="AD135">
        <f t="shared" si="29"/>
        <v>1.072112534837795E-2</v>
      </c>
      <c r="AE135">
        <f t="shared" si="29"/>
        <v>1.0618221756031318E-2</v>
      </c>
      <c r="AF135">
        <f t="shared" si="29"/>
        <v>1.4368424162141994E-2</v>
      </c>
      <c r="AG135">
        <f t="shared" si="30"/>
        <v>2.809264624527357E-3</v>
      </c>
      <c r="AI135" t="s">
        <v>162</v>
      </c>
      <c r="AJ135">
        <f t="shared" si="35"/>
        <v>5.2504608014683325E-2</v>
      </c>
      <c r="AL135" t="s">
        <v>162</v>
      </c>
      <c r="AM135">
        <f t="shared" si="27"/>
        <v>5.2504608014683325E-2</v>
      </c>
      <c r="AN135">
        <f t="shared" si="36"/>
        <v>163</v>
      </c>
      <c r="AP135">
        <v>133</v>
      </c>
      <c r="AQ135" t="s">
        <v>58</v>
      </c>
      <c r="AR135">
        <v>5.5400036445081756E-2</v>
      </c>
      <c r="AT135">
        <v>133</v>
      </c>
      <c r="AU135" t="s">
        <v>58</v>
      </c>
      <c r="AV135">
        <v>5.5400036445081756E-2</v>
      </c>
    </row>
    <row r="136" spans="1:48" x14ac:dyDescent="0.25">
      <c r="A136" t="s">
        <v>163</v>
      </c>
      <c r="B136">
        <v>2</v>
      </c>
      <c r="C136">
        <v>3</v>
      </c>
      <c r="D136">
        <v>4</v>
      </c>
      <c r="E136">
        <v>3</v>
      </c>
      <c r="F136">
        <v>4</v>
      </c>
      <c r="H136" t="s">
        <v>163</v>
      </c>
      <c r="I136">
        <f t="shared" si="28"/>
        <v>4</v>
      </c>
      <c r="J136">
        <f t="shared" si="28"/>
        <v>9</v>
      </c>
      <c r="K136">
        <f t="shared" si="28"/>
        <v>16</v>
      </c>
      <c r="L136">
        <f t="shared" si="26"/>
        <v>9</v>
      </c>
      <c r="M136">
        <f t="shared" si="26"/>
        <v>16</v>
      </c>
      <c r="U136" t="s">
        <v>163</v>
      </c>
      <c r="V136">
        <f t="shared" si="31"/>
        <v>3.7300192329612555E-2</v>
      </c>
      <c r="W136">
        <f t="shared" si="32"/>
        <v>5.3605626741889748E-2</v>
      </c>
      <c r="X136">
        <f t="shared" si="33"/>
        <v>7.0788145040208791E-2</v>
      </c>
      <c r="Y136">
        <f t="shared" si="34"/>
        <v>5.3881590608032472E-2</v>
      </c>
      <c r="Z136">
        <f t="shared" si="34"/>
        <v>7.4913723320729528E-2</v>
      </c>
      <c r="AB136" t="s">
        <v>163</v>
      </c>
      <c r="AC136">
        <f t="shared" si="29"/>
        <v>9.3250480824031388E-3</v>
      </c>
      <c r="AD136">
        <f t="shared" si="29"/>
        <v>1.072112534837795E-2</v>
      </c>
      <c r="AE136">
        <f t="shared" si="29"/>
        <v>1.415762900804176E-2</v>
      </c>
      <c r="AF136">
        <f t="shared" si="29"/>
        <v>1.0776318121606496E-2</v>
      </c>
      <c r="AG136">
        <f t="shared" si="30"/>
        <v>1.1237058498109428E-2</v>
      </c>
      <c r="AI136" t="s">
        <v>163</v>
      </c>
      <c r="AJ136">
        <f t="shared" si="35"/>
        <v>5.621717905853877E-2</v>
      </c>
      <c r="AL136" t="s">
        <v>163</v>
      </c>
      <c r="AM136">
        <f t="shared" si="27"/>
        <v>5.621717905853877E-2</v>
      </c>
      <c r="AN136">
        <f t="shared" si="36"/>
        <v>125</v>
      </c>
      <c r="AP136">
        <v>134</v>
      </c>
      <c r="AQ136" t="s">
        <v>166</v>
      </c>
      <c r="AR136">
        <v>5.5297969032837978E-2</v>
      </c>
      <c r="AT136">
        <v>134</v>
      </c>
      <c r="AU136" t="s">
        <v>166</v>
      </c>
      <c r="AV136">
        <v>5.5297969032837978E-2</v>
      </c>
    </row>
    <row r="137" spans="1:48" x14ac:dyDescent="0.25">
      <c r="A137" t="s">
        <v>164</v>
      </c>
      <c r="B137">
        <v>3</v>
      </c>
      <c r="C137">
        <v>5</v>
      </c>
      <c r="D137">
        <v>1</v>
      </c>
      <c r="E137">
        <v>5</v>
      </c>
      <c r="F137">
        <v>1</v>
      </c>
      <c r="H137" t="s">
        <v>164</v>
      </c>
      <c r="I137">
        <f t="shared" si="28"/>
        <v>9</v>
      </c>
      <c r="J137">
        <f t="shared" si="28"/>
        <v>25</v>
      </c>
      <c r="K137">
        <f t="shared" si="28"/>
        <v>1</v>
      </c>
      <c r="L137">
        <f t="shared" si="26"/>
        <v>25</v>
      </c>
      <c r="M137">
        <f t="shared" si="26"/>
        <v>1</v>
      </c>
      <c r="U137" t="s">
        <v>164</v>
      </c>
      <c r="V137">
        <f t="shared" si="31"/>
        <v>5.5950288494418826E-2</v>
      </c>
      <c r="W137">
        <f t="shared" si="32"/>
        <v>8.9342711236482908E-2</v>
      </c>
      <c r="X137">
        <f t="shared" si="33"/>
        <v>1.7697036260052198E-2</v>
      </c>
      <c r="Y137">
        <f t="shared" si="34"/>
        <v>8.9802651013387455E-2</v>
      </c>
      <c r="Z137">
        <f t="shared" si="34"/>
        <v>1.8728430830182382E-2</v>
      </c>
      <c r="AB137" t="s">
        <v>164</v>
      </c>
      <c r="AC137">
        <f t="shared" si="29"/>
        <v>1.3987572123604707E-2</v>
      </c>
      <c r="AD137">
        <f t="shared" si="29"/>
        <v>1.7868542247296584E-2</v>
      </c>
      <c r="AE137">
        <f t="shared" si="29"/>
        <v>3.5394072520104399E-3</v>
      </c>
      <c r="AF137">
        <f t="shared" si="29"/>
        <v>1.7960530202677492E-2</v>
      </c>
      <c r="AG137">
        <f t="shared" si="30"/>
        <v>2.809264624527357E-3</v>
      </c>
      <c r="AI137" t="s">
        <v>164</v>
      </c>
      <c r="AJ137">
        <f t="shared" si="35"/>
        <v>5.6165316450116583E-2</v>
      </c>
      <c r="AL137" t="s">
        <v>164</v>
      </c>
      <c r="AM137">
        <f t="shared" si="27"/>
        <v>5.6165316450116583E-2</v>
      </c>
      <c r="AN137">
        <f t="shared" si="36"/>
        <v>127</v>
      </c>
      <c r="AP137">
        <v>135</v>
      </c>
      <c r="AQ137" t="s">
        <v>124</v>
      </c>
      <c r="AR137">
        <v>5.5215363452770456E-2</v>
      </c>
      <c r="AT137">
        <v>135</v>
      </c>
      <c r="AU137" t="s">
        <v>124</v>
      </c>
      <c r="AV137">
        <v>5.5215363452770456E-2</v>
      </c>
    </row>
    <row r="138" spans="1:48" x14ac:dyDescent="0.25">
      <c r="A138" t="s">
        <v>165</v>
      </c>
      <c r="B138">
        <v>3</v>
      </c>
      <c r="C138">
        <v>4</v>
      </c>
      <c r="D138">
        <v>1</v>
      </c>
      <c r="E138">
        <v>5</v>
      </c>
      <c r="F138">
        <v>4</v>
      </c>
      <c r="H138" t="s">
        <v>165</v>
      </c>
      <c r="I138">
        <f t="shared" si="28"/>
        <v>9</v>
      </c>
      <c r="J138">
        <f t="shared" si="28"/>
        <v>16</v>
      </c>
      <c r="K138">
        <f t="shared" si="28"/>
        <v>1</v>
      </c>
      <c r="L138">
        <f t="shared" si="26"/>
        <v>25</v>
      </c>
      <c r="M138">
        <f t="shared" si="26"/>
        <v>16</v>
      </c>
      <c r="U138" t="s">
        <v>165</v>
      </c>
      <c r="V138">
        <f t="shared" si="31"/>
        <v>5.5950288494418826E-2</v>
      </c>
      <c r="W138">
        <f t="shared" si="32"/>
        <v>7.1474168989186321E-2</v>
      </c>
      <c r="X138">
        <f t="shared" si="33"/>
        <v>1.7697036260052198E-2</v>
      </c>
      <c r="Y138">
        <f t="shared" si="34"/>
        <v>8.9802651013387455E-2</v>
      </c>
      <c r="Z138">
        <f t="shared" si="34"/>
        <v>7.4913723320729528E-2</v>
      </c>
      <c r="AB138" t="s">
        <v>165</v>
      </c>
      <c r="AC138">
        <f t="shared" si="29"/>
        <v>1.3987572123604707E-2</v>
      </c>
      <c r="AD138">
        <f t="shared" si="29"/>
        <v>1.4294833797837265E-2</v>
      </c>
      <c r="AE138">
        <f t="shared" si="29"/>
        <v>3.5394072520104399E-3</v>
      </c>
      <c r="AF138">
        <f t="shared" si="29"/>
        <v>1.7960530202677492E-2</v>
      </c>
      <c r="AG138">
        <f t="shared" si="30"/>
        <v>1.1237058498109428E-2</v>
      </c>
      <c r="AI138" t="s">
        <v>165</v>
      </c>
      <c r="AJ138">
        <f t="shared" si="35"/>
        <v>6.1019401874239328E-2</v>
      </c>
      <c r="AL138" t="s">
        <v>165</v>
      </c>
      <c r="AM138">
        <f t="shared" si="27"/>
        <v>6.1019401874239328E-2</v>
      </c>
      <c r="AN138">
        <f t="shared" si="36"/>
        <v>75</v>
      </c>
      <c r="AP138">
        <v>136</v>
      </c>
      <c r="AQ138" t="s">
        <v>183</v>
      </c>
      <c r="AR138">
        <v>5.510996587572034E-2</v>
      </c>
      <c r="AT138">
        <v>136</v>
      </c>
      <c r="AU138" t="s">
        <v>183</v>
      </c>
      <c r="AV138">
        <v>5.510996587572034E-2</v>
      </c>
    </row>
    <row r="139" spans="1:48" x14ac:dyDescent="0.25">
      <c r="A139" t="s">
        <v>166</v>
      </c>
      <c r="B139">
        <v>3</v>
      </c>
      <c r="C139">
        <v>1</v>
      </c>
      <c r="D139">
        <v>4</v>
      </c>
      <c r="E139">
        <v>5</v>
      </c>
      <c r="F139">
        <v>2</v>
      </c>
      <c r="H139" t="s">
        <v>166</v>
      </c>
      <c r="I139">
        <f t="shared" si="28"/>
        <v>9</v>
      </c>
      <c r="J139">
        <f t="shared" si="28"/>
        <v>1</v>
      </c>
      <c r="K139">
        <f t="shared" si="28"/>
        <v>16</v>
      </c>
      <c r="L139">
        <f t="shared" si="26"/>
        <v>25</v>
      </c>
      <c r="M139">
        <f t="shared" si="26"/>
        <v>4</v>
      </c>
      <c r="U139" t="s">
        <v>166</v>
      </c>
      <c r="V139">
        <f t="shared" si="31"/>
        <v>5.5950288494418826E-2</v>
      </c>
      <c r="W139">
        <f t="shared" si="32"/>
        <v>1.786854224729658E-2</v>
      </c>
      <c r="X139">
        <f t="shared" si="33"/>
        <v>7.0788145040208791E-2</v>
      </c>
      <c r="Y139">
        <f t="shared" si="34"/>
        <v>8.9802651013387455E-2</v>
      </c>
      <c r="Z139">
        <f t="shared" si="34"/>
        <v>3.7456861660364764E-2</v>
      </c>
      <c r="AB139" t="s">
        <v>166</v>
      </c>
      <c r="AC139">
        <f t="shared" si="29"/>
        <v>1.3987572123604707E-2</v>
      </c>
      <c r="AD139">
        <f t="shared" si="29"/>
        <v>3.5737084494593162E-3</v>
      </c>
      <c r="AE139">
        <f t="shared" si="29"/>
        <v>1.415762900804176E-2</v>
      </c>
      <c r="AF139">
        <f t="shared" si="29"/>
        <v>1.7960530202677492E-2</v>
      </c>
      <c r="AG139">
        <f t="shared" si="30"/>
        <v>5.6185292490547141E-3</v>
      </c>
      <c r="AI139" t="s">
        <v>166</v>
      </c>
      <c r="AJ139">
        <f t="shared" si="35"/>
        <v>5.5297969032837978E-2</v>
      </c>
      <c r="AL139" t="s">
        <v>166</v>
      </c>
      <c r="AM139">
        <f t="shared" si="27"/>
        <v>5.5297969032837978E-2</v>
      </c>
      <c r="AN139">
        <f t="shared" si="36"/>
        <v>134</v>
      </c>
      <c r="AP139">
        <v>137</v>
      </c>
      <c r="AQ139" t="s">
        <v>176</v>
      </c>
      <c r="AR139">
        <v>5.4942402975986772E-2</v>
      </c>
      <c r="AT139">
        <v>137</v>
      </c>
      <c r="AU139" t="s">
        <v>176</v>
      </c>
      <c r="AV139">
        <v>5.4942402975986772E-2</v>
      </c>
    </row>
    <row r="140" spans="1:48" x14ac:dyDescent="0.25">
      <c r="A140" t="s">
        <v>167</v>
      </c>
      <c r="B140">
        <v>2</v>
      </c>
      <c r="C140">
        <v>1</v>
      </c>
      <c r="D140">
        <v>2</v>
      </c>
      <c r="E140">
        <v>4</v>
      </c>
      <c r="F140">
        <v>2</v>
      </c>
      <c r="H140" t="s">
        <v>167</v>
      </c>
      <c r="I140">
        <f t="shared" si="28"/>
        <v>4</v>
      </c>
      <c r="J140">
        <f t="shared" si="28"/>
        <v>1</v>
      </c>
      <c r="K140">
        <f t="shared" si="28"/>
        <v>4</v>
      </c>
      <c r="L140">
        <f t="shared" si="26"/>
        <v>16</v>
      </c>
      <c r="M140">
        <f t="shared" si="26"/>
        <v>4</v>
      </c>
      <c r="U140" t="s">
        <v>167</v>
      </c>
      <c r="V140">
        <f t="shared" si="31"/>
        <v>3.7300192329612555E-2</v>
      </c>
      <c r="W140">
        <f t="shared" si="32"/>
        <v>1.786854224729658E-2</v>
      </c>
      <c r="X140">
        <f t="shared" si="33"/>
        <v>3.5394072520104396E-2</v>
      </c>
      <c r="Y140">
        <f t="shared" si="34"/>
        <v>7.1842120810709967E-2</v>
      </c>
      <c r="Z140">
        <f t="shared" si="34"/>
        <v>3.7456861660364764E-2</v>
      </c>
      <c r="AB140" t="s">
        <v>167</v>
      </c>
      <c r="AC140">
        <f t="shared" si="29"/>
        <v>9.3250480824031388E-3</v>
      </c>
      <c r="AD140">
        <f t="shared" si="29"/>
        <v>3.5737084494593162E-3</v>
      </c>
      <c r="AE140">
        <f t="shared" si="29"/>
        <v>7.0788145040208798E-3</v>
      </c>
      <c r="AF140">
        <f t="shared" si="29"/>
        <v>1.4368424162141994E-2</v>
      </c>
      <c r="AG140">
        <f t="shared" si="30"/>
        <v>5.6185292490547141E-3</v>
      </c>
      <c r="AI140" t="s">
        <v>167</v>
      </c>
      <c r="AJ140">
        <f t="shared" si="35"/>
        <v>3.9964524447080041E-2</v>
      </c>
      <c r="AL140" t="s">
        <v>167</v>
      </c>
      <c r="AM140">
        <f t="shared" si="27"/>
        <v>3.9964524447080041E-2</v>
      </c>
      <c r="AN140">
        <f t="shared" si="36"/>
        <v>250</v>
      </c>
      <c r="AP140">
        <v>138</v>
      </c>
      <c r="AQ140" t="s">
        <v>150</v>
      </c>
      <c r="AR140">
        <v>5.4939296068578815E-2</v>
      </c>
      <c r="AT140">
        <v>138</v>
      </c>
      <c r="AU140" t="s">
        <v>150</v>
      </c>
      <c r="AV140">
        <v>5.4939296068578815E-2</v>
      </c>
    </row>
    <row r="141" spans="1:48" x14ac:dyDescent="0.25">
      <c r="A141" t="s">
        <v>168</v>
      </c>
      <c r="B141">
        <v>4</v>
      </c>
      <c r="C141">
        <v>1</v>
      </c>
      <c r="D141">
        <v>1</v>
      </c>
      <c r="E141">
        <v>1</v>
      </c>
      <c r="F141">
        <v>1</v>
      </c>
      <c r="H141" t="s">
        <v>168</v>
      </c>
      <c r="I141">
        <f t="shared" si="28"/>
        <v>16</v>
      </c>
      <c r="J141">
        <f t="shared" si="28"/>
        <v>1</v>
      </c>
      <c r="K141">
        <f t="shared" si="28"/>
        <v>1</v>
      </c>
      <c r="L141">
        <f t="shared" si="26"/>
        <v>1</v>
      </c>
      <c r="M141">
        <f t="shared" si="26"/>
        <v>1</v>
      </c>
      <c r="U141" t="s">
        <v>168</v>
      </c>
      <c r="V141">
        <f t="shared" si="31"/>
        <v>7.4600384659225111E-2</v>
      </c>
      <c r="W141">
        <f t="shared" si="32"/>
        <v>1.786854224729658E-2</v>
      </c>
      <c r="X141">
        <f t="shared" si="33"/>
        <v>1.7697036260052198E-2</v>
      </c>
      <c r="Y141">
        <f t="shared" si="34"/>
        <v>1.7960530202677492E-2</v>
      </c>
      <c r="Z141">
        <f t="shared" si="34"/>
        <v>1.8728430830182382E-2</v>
      </c>
      <c r="AB141" t="s">
        <v>168</v>
      </c>
      <c r="AC141">
        <f t="shared" si="29"/>
        <v>1.8650096164806278E-2</v>
      </c>
      <c r="AD141">
        <f t="shared" si="29"/>
        <v>3.5737084494593162E-3</v>
      </c>
      <c r="AE141">
        <f t="shared" si="29"/>
        <v>3.5394072520104399E-3</v>
      </c>
      <c r="AF141">
        <f t="shared" si="29"/>
        <v>3.5921060405354984E-3</v>
      </c>
      <c r="AG141">
        <f t="shared" si="30"/>
        <v>2.809264624527357E-3</v>
      </c>
      <c r="AI141" t="s">
        <v>168</v>
      </c>
      <c r="AJ141">
        <f t="shared" si="35"/>
        <v>3.2164582531338887E-2</v>
      </c>
      <c r="AL141" t="s">
        <v>168</v>
      </c>
      <c r="AM141">
        <f t="shared" si="27"/>
        <v>3.2164582531338887E-2</v>
      </c>
      <c r="AN141">
        <f t="shared" si="36"/>
        <v>271</v>
      </c>
      <c r="AP141">
        <v>139</v>
      </c>
      <c r="AQ141" t="s">
        <v>292</v>
      </c>
      <c r="AR141">
        <v>5.4887210202758226E-2</v>
      </c>
      <c r="AT141">
        <v>139</v>
      </c>
      <c r="AU141" t="s">
        <v>292</v>
      </c>
      <c r="AV141">
        <v>5.4887210202758226E-2</v>
      </c>
    </row>
    <row r="142" spans="1:48" x14ac:dyDescent="0.25">
      <c r="A142" t="s">
        <v>169</v>
      </c>
      <c r="B142">
        <v>4</v>
      </c>
      <c r="C142">
        <v>4</v>
      </c>
      <c r="D142">
        <v>4</v>
      </c>
      <c r="E142">
        <v>5</v>
      </c>
      <c r="F142">
        <v>2</v>
      </c>
      <c r="H142" t="s">
        <v>169</v>
      </c>
      <c r="I142">
        <f t="shared" si="28"/>
        <v>16</v>
      </c>
      <c r="J142">
        <f t="shared" si="28"/>
        <v>16</v>
      </c>
      <c r="K142">
        <f t="shared" si="28"/>
        <v>16</v>
      </c>
      <c r="L142">
        <f t="shared" si="26"/>
        <v>25</v>
      </c>
      <c r="M142">
        <f t="shared" si="26"/>
        <v>4</v>
      </c>
      <c r="U142" t="s">
        <v>169</v>
      </c>
      <c r="V142">
        <f t="shared" si="31"/>
        <v>7.4600384659225111E-2</v>
      </c>
      <c r="W142">
        <f t="shared" si="32"/>
        <v>7.1474168989186321E-2</v>
      </c>
      <c r="X142">
        <f t="shared" si="33"/>
        <v>7.0788145040208791E-2</v>
      </c>
      <c r="Y142">
        <f t="shared" si="34"/>
        <v>8.9802651013387455E-2</v>
      </c>
      <c r="Z142">
        <f t="shared" si="34"/>
        <v>3.7456861660364764E-2</v>
      </c>
      <c r="AB142" t="s">
        <v>169</v>
      </c>
      <c r="AC142">
        <f t="shared" si="29"/>
        <v>1.8650096164806278E-2</v>
      </c>
      <c r="AD142">
        <f t="shared" si="29"/>
        <v>1.4294833797837265E-2</v>
      </c>
      <c r="AE142">
        <f t="shared" si="29"/>
        <v>1.415762900804176E-2</v>
      </c>
      <c r="AF142">
        <f t="shared" si="29"/>
        <v>1.7960530202677492E-2</v>
      </c>
      <c r="AG142">
        <f t="shared" si="30"/>
        <v>5.6185292490547141E-3</v>
      </c>
      <c r="AI142" t="s">
        <v>169</v>
      </c>
      <c r="AJ142">
        <f t="shared" si="35"/>
        <v>7.0681618422417519E-2</v>
      </c>
      <c r="AL142" t="s">
        <v>169</v>
      </c>
      <c r="AM142">
        <f t="shared" si="27"/>
        <v>7.0681618422417519E-2</v>
      </c>
      <c r="AN142">
        <f t="shared" si="36"/>
        <v>22</v>
      </c>
      <c r="AP142">
        <v>140</v>
      </c>
      <c r="AQ142" t="s">
        <v>52</v>
      </c>
      <c r="AR142">
        <v>5.4852909005309355E-2</v>
      </c>
      <c r="AT142">
        <v>140</v>
      </c>
      <c r="AU142" t="s">
        <v>52</v>
      </c>
      <c r="AV142">
        <v>5.4852909005309355E-2</v>
      </c>
    </row>
    <row r="143" spans="1:48" x14ac:dyDescent="0.25">
      <c r="A143" t="s">
        <v>170</v>
      </c>
      <c r="B143">
        <v>4</v>
      </c>
      <c r="C143">
        <v>1</v>
      </c>
      <c r="D143">
        <v>3</v>
      </c>
      <c r="E143">
        <v>2</v>
      </c>
      <c r="F143">
        <v>3</v>
      </c>
      <c r="H143" t="s">
        <v>170</v>
      </c>
      <c r="I143">
        <f t="shared" si="28"/>
        <v>16</v>
      </c>
      <c r="J143">
        <f t="shared" si="28"/>
        <v>1</v>
      </c>
      <c r="K143">
        <f t="shared" si="28"/>
        <v>9</v>
      </c>
      <c r="L143">
        <f t="shared" si="26"/>
        <v>4</v>
      </c>
      <c r="M143">
        <f t="shared" si="26"/>
        <v>9</v>
      </c>
      <c r="U143" t="s">
        <v>170</v>
      </c>
      <c r="V143">
        <f t="shared" si="31"/>
        <v>7.4600384659225111E-2</v>
      </c>
      <c r="W143">
        <f t="shared" si="32"/>
        <v>1.786854224729658E-2</v>
      </c>
      <c r="X143">
        <f t="shared" si="33"/>
        <v>5.309110878015659E-2</v>
      </c>
      <c r="Y143">
        <f t="shared" si="34"/>
        <v>3.5921060405354983E-2</v>
      </c>
      <c r="Z143">
        <f t="shared" si="34"/>
        <v>5.6185292490547149E-2</v>
      </c>
      <c r="AB143" t="s">
        <v>170</v>
      </c>
      <c r="AC143">
        <f t="shared" si="29"/>
        <v>1.8650096164806278E-2</v>
      </c>
      <c r="AD143">
        <f t="shared" si="29"/>
        <v>3.5737084494593162E-3</v>
      </c>
      <c r="AE143">
        <f t="shared" si="29"/>
        <v>1.0618221756031318E-2</v>
      </c>
      <c r="AF143">
        <f t="shared" si="29"/>
        <v>7.1842120810709969E-3</v>
      </c>
      <c r="AG143">
        <f t="shared" si="30"/>
        <v>8.4277938735820724E-3</v>
      </c>
      <c r="AI143" t="s">
        <v>170</v>
      </c>
      <c r="AJ143">
        <f t="shared" si="35"/>
        <v>4.8454032324949985E-2</v>
      </c>
      <c r="AL143" t="s">
        <v>170</v>
      </c>
      <c r="AM143">
        <f t="shared" si="27"/>
        <v>4.8454032324949985E-2</v>
      </c>
      <c r="AN143">
        <f t="shared" si="36"/>
        <v>195</v>
      </c>
      <c r="AP143">
        <v>141</v>
      </c>
      <c r="AQ143" t="s">
        <v>272</v>
      </c>
      <c r="AR143">
        <v>5.4732444001989407E-2</v>
      </c>
      <c r="AT143">
        <v>141</v>
      </c>
      <c r="AU143" t="s">
        <v>272</v>
      </c>
      <c r="AV143">
        <v>5.4732444001989407E-2</v>
      </c>
    </row>
    <row r="144" spans="1:48" x14ac:dyDescent="0.25">
      <c r="A144" t="s">
        <v>171</v>
      </c>
      <c r="B144">
        <v>4</v>
      </c>
      <c r="C144">
        <v>2</v>
      </c>
      <c r="D144">
        <v>4</v>
      </c>
      <c r="E144">
        <v>2</v>
      </c>
      <c r="F144">
        <v>2</v>
      </c>
      <c r="H144" t="s">
        <v>171</v>
      </c>
      <c r="I144">
        <f t="shared" si="28"/>
        <v>16</v>
      </c>
      <c r="J144">
        <f t="shared" si="28"/>
        <v>4</v>
      </c>
      <c r="K144">
        <f t="shared" si="28"/>
        <v>16</v>
      </c>
      <c r="L144">
        <f t="shared" si="26"/>
        <v>4</v>
      </c>
      <c r="M144">
        <f t="shared" si="26"/>
        <v>4</v>
      </c>
      <c r="U144" t="s">
        <v>171</v>
      </c>
      <c r="V144">
        <f t="shared" si="31"/>
        <v>7.4600384659225111E-2</v>
      </c>
      <c r="W144">
        <f t="shared" si="32"/>
        <v>3.573708449459316E-2</v>
      </c>
      <c r="X144">
        <f t="shared" si="33"/>
        <v>7.0788145040208791E-2</v>
      </c>
      <c r="Y144">
        <f t="shared" si="34"/>
        <v>3.5921060405354983E-2</v>
      </c>
      <c r="Z144">
        <f t="shared" si="34"/>
        <v>3.7456861660364764E-2</v>
      </c>
      <c r="AB144" t="s">
        <v>171</v>
      </c>
      <c r="AC144">
        <f t="shared" si="29"/>
        <v>1.8650096164806278E-2</v>
      </c>
      <c r="AD144">
        <f t="shared" si="29"/>
        <v>7.1474168989186324E-3</v>
      </c>
      <c r="AE144">
        <f t="shared" si="29"/>
        <v>1.415762900804176E-2</v>
      </c>
      <c r="AF144">
        <f t="shared" si="29"/>
        <v>7.1842120810709969E-3</v>
      </c>
      <c r="AG144">
        <f t="shared" si="30"/>
        <v>5.6185292490547141E-3</v>
      </c>
      <c r="AI144" t="s">
        <v>171</v>
      </c>
      <c r="AJ144">
        <f t="shared" si="35"/>
        <v>5.2757883401892379E-2</v>
      </c>
      <c r="AL144" t="s">
        <v>171</v>
      </c>
      <c r="AM144">
        <f t="shared" si="27"/>
        <v>5.2757883401892379E-2</v>
      </c>
      <c r="AN144">
        <f t="shared" si="36"/>
        <v>160</v>
      </c>
      <c r="AP144">
        <v>142</v>
      </c>
      <c r="AQ144" t="s">
        <v>126</v>
      </c>
      <c r="AR144">
        <v>5.4618031209176472E-2</v>
      </c>
      <c r="AT144">
        <v>142</v>
      </c>
      <c r="AU144" t="s">
        <v>126</v>
      </c>
      <c r="AV144">
        <v>5.4618031209176472E-2</v>
      </c>
    </row>
    <row r="145" spans="1:48" x14ac:dyDescent="0.25">
      <c r="A145" t="s">
        <v>172</v>
      </c>
      <c r="B145">
        <v>1</v>
      </c>
      <c r="C145">
        <v>1</v>
      </c>
      <c r="D145">
        <v>4</v>
      </c>
      <c r="E145">
        <v>3</v>
      </c>
      <c r="F145">
        <v>2</v>
      </c>
      <c r="H145" t="s">
        <v>172</v>
      </c>
      <c r="I145">
        <f t="shared" si="28"/>
        <v>1</v>
      </c>
      <c r="J145">
        <f t="shared" si="28"/>
        <v>1</v>
      </c>
      <c r="K145">
        <f t="shared" si="28"/>
        <v>16</v>
      </c>
      <c r="L145">
        <f t="shared" si="26"/>
        <v>9</v>
      </c>
      <c r="M145">
        <f t="shared" si="26"/>
        <v>4</v>
      </c>
      <c r="U145" t="s">
        <v>172</v>
      </c>
      <c r="V145">
        <f t="shared" si="31"/>
        <v>1.8650096164806278E-2</v>
      </c>
      <c r="W145">
        <f t="shared" si="32"/>
        <v>1.786854224729658E-2</v>
      </c>
      <c r="X145">
        <f t="shared" si="33"/>
        <v>7.0788145040208791E-2</v>
      </c>
      <c r="Y145">
        <f t="shared" si="34"/>
        <v>5.3881590608032472E-2</v>
      </c>
      <c r="Z145">
        <f t="shared" si="34"/>
        <v>3.7456861660364764E-2</v>
      </c>
      <c r="AB145" t="s">
        <v>172</v>
      </c>
      <c r="AC145">
        <f t="shared" si="29"/>
        <v>4.6625240412015694E-3</v>
      </c>
      <c r="AD145">
        <f t="shared" si="29"/>
        <v>3.5737084494593162E-3</v>
      </c>
      <c r="AE145">
        <f t="shared" si="29"/>
        <v>1.415762900804176E-2</v>
      </c>
      <c r="AF145">
        <f t="shared" si="29"/>
        <v>1.0776318121606496E-2</v>
      </c>
      <c r="AG145">
        <f t="shared" si="30"/>
        <v>5.6185292490547141E-3</v>
      </c>
      <c r="AI145" t="s">
        <v>172</v>
      </c>
      <c r="AJ145">
        <f t="shared" si="35"/>
        <v>3.8788708869363857E-2</v>
      </c>
      <c r="AL145" t="s">
        <v>172</v>
      </c>
      <c r="AM145">
        <f t="shared" si="27"/>
        <v>3.8788708869363857E-2</v>
      </c>
      <c r="AN145">
        <f t="shared" si="36"/>
        <v>257</v>
      </c>
      <c r="AP145">
        <v>143</v>
      </c>
      <c r="AQ145" t="s">
        <v>113</v>
      </c>
      <c r="AR145">
        <v>5.4576841621117714E-2</v>
      </c>
      <c r="AT145">
        <v>143</v>
      </c>
      <c r="AU145" t="s">
        <v>113</v>
      </c>
      <c r="AV145">
        <v>5.4576841621117714E-2</v>
      </c>
    </row>
    <row r="146" spans="1:48" x14ac:dyDescent="0.25">
      <c r="A146" t="s">
        <v>173</v>
      </c>
      <c r="B146">
        <v>5</v>
      </c>
      <c r="C146">
        <v>3</v>
      </c>
      <c r="D146">
        <v>4</v>
      </c>
      <c r="E146">
        <v>4</v>
      </c>
      <c r="F146">
        <v>3</v>
      </c>
      <c r="H146" t="s">
        <v>173</v>
      </c>
      <c r="I146">
        <f t="shared" si="28"/>
        <v>25</v>
      </c>
      <c r="J146">
        <f t="shared" si="28"/>
        <v>9</v>
      </c>
      <c r="K146">
        <f t="shared" si="28"/>
        <v>16</v>
      </c>
      <c r="L146">
        <f t="shared" si="26"/>
        <v>16</v>
      </c>
      <c r="M146">
        <f t="shared" si="26"/>
        <v>9</v>
      </c>
      <c r="U146" t="s">
        <v>173</v>
      </c>
      <c r="V146">
        <f t="shared" si="31"/>
        <v>9.3250480824031381E-2</v>
      </c>
      <c r="W146">
        <f t="shared" si="32"/>
        <v>5.3605626741889748E-2</v>
      </c>
      <c r="X146">
        <f t="shared" si="33"/>
        <v>7.0788145040208791E-2</v>
      </c>
      <c r="Y146">
        <f t="shared" si="34"/>
        <v>7.1842120810709967E-2</v>
      </c>
      <c r="Z146">
        <f t="shared" si="34"/>
        <v>5.6185292490547149E-2</v>
      </c>
      <c r="AB146" t="s">
        <v>173</v>
      </c>
      <c r="AC146">
        <f t="shared" si="29"/>
        <v>2.3312620206007845E-2</v>
      </c>
      <c r="AD146">
        <f t="shared" si="29"/>
        <v>1.072112534837795E-2</v>
      </c>
      <c r="AE146">
        <f t="shared" si="29"/>
        <v>1.415762900804176E-2</v>
      </c>
      <c r="AF146">
        <f t="shared" si="29"/>
        <v>1.4368424162141994E-2</v>
      </c>
      <c r="AG146">
        <f t="shared" si="30"/>
        <v>8.4277938735820724E-3</v>
      </c>
      <c r="AI146" t="s">
        <v>173</v>
      </c>
      <c r="AJ146">
        <f t="shared" si="35"/>
        <v>7.0987592598151614E-2</v>
      </c>
      <c r="AL146" t="s">
        <v>173</v>
      </c>
      <c r="AM146">
        <f t="shared" si="27"/>
        <v>7.0987592598151614E-2</v>
      </c>
      <c r="AN146">
        <f t="shared" si="36"/>
        <v>18</v>
      </c>
      <c r="AP146">
        <v>144</v>
      </c>
      <c r="AQ146" t="s">
        <v>245</v>
      </c>
      <c r="AR146">
        <v>5.454693482957524E-2</v>
      </c>
      <c r="AT146">
        <v>144</v>
      </c>
      <c r="AU146" t="s">
        <v>245</v>
      </c>
      <c r="AV146">
        <v>5.454693482957524E-2</v>
      </c>
    </row>
    <row r="147" spans="1:48" x14ac:dyDescent="0.25">
      <c r="A147" t="s">
        <v>174</v>
      </c>
      <c r="B147">
        <v>2</v>
      </c>
      <c r="C147">
        <v>3</v>
      </c>
      <c r="D147">
        <v>2</v>
      </c>
      <c r="E147">
        <v>4</v>
      </c>
      <c r="F147">
        <v>4</v>
      </c>
      <c r="H147" t="s">
        <v>174</v>
      </c>
      <c r="I147">
        <f t="shared" si="28"/>
        <v>4</v>
      </c>
      <c r="J147">
        <f t="shared" si="28"/>
        <v>9</v>
      </c>
      <c r="K147">
        <f t="shared" si="28"/>
        <v>4</v>
      </c>
      <c r="L147">
        <f t="shared" si="26"/>
        <v>16</v>
      </c>
      <c r="M147">
        <f t="shared" si="26"/>
        <v>16</v>
      </c>
      <c r="U147" t="s">
        <v>174</v>
      </c>
      <c r="V147">
        <f t="shared" si="31"/>
        <v>3.7300192329612555E-2</v>
      </c>
      <c r="W147">
        <f t="shared" si="32"/>
        <v>5.3605626741889748E-2</v>
      </c>
      <c r="X147">
        <f t="shared" si="33"/>
        <v>3.5394072520104396E-2</v>
      </c>
      <c r="Y147">
        <f t="shared" si="34"/>
        <v>7.1842120810709967E-2</v>
      </c>
      <c r="Z147">
        <f t="shared" si="34"/>
        <v>7.4913723320729528E-2</v>
      </c>
      <c r="AB147" t="s">
        <v>174</v>
      </c>
      <c r="AC147">
        <f t="shared" si="29"/>
        <v>9.3250480824031388E-3</v>
      </c>
      <c r="AD147">
        <f t="shared" si="29"/>
        <v>1.072112534837795E-2</v>
      </c>
      <c r="AE147">
        <f t="shared" si="29"/>
        <v>7.0788145040208798E-3</v>
      </c>
      <c r="AF147">
        <f t="shared" si="29"/>
        <v>1.4368424162141994E-2</v>
      </c>
      <c r="AG147">
        <f t="shared" si="30"/>
        <v>1.1237058498109428E-2</v>
      </c>
      <c r="AI147" t="s">
        <v>174</v>
      </c>
      <c r="AJ147">
        <f t="shared" si="35"/>
        <v>5.273047059505339E-2</v>
      </c>
      <c r="AL147" t="s">
        <v>174</v>
      </c>
      <c r="AM147">
        <f t="shared" si="27"/>
        <v>5.273047059505339E-2</v>
      </c>
      <c r="AN147">
        <f t="shared" si="36"/>
        <v>161</v>
      </c>
      <c r="AP147">
        <v>145</v>
      </c>
      <c r="AQ147" t="s">
        <v>137</v>
      </c>
      <c r="AR147">
        <v>5.4311220853339504E-2</v>
      </c>
      <c r="AT147">
        <v>145</v>
      </c>
      <c r="AU147" t="s">
        <v>137</v>
      </c>
      <c r="AV147">
        <v>5.4311220853339504E-2</v>
      </c>
    </row>
    <row r="148" spans="1:48" x14ac:dyDescent="0.25">
      <c r="A148" t="s">
        <v>175</v>
      </c>
      <c r="B148">
        <v>3</v>
      </c>
      <c r="C148">
        <v>5</v>
      </c>
      <c r="D148">
        <v>4</v>
      </c>
      <c r="E148">
        <v>1</v>
      </c>
      <c r="F148">
        <v>4</v>
      </c>
      <c r="H148" t="s">
        <v>175</v>
      </c>
      <c r="I148">
        <f t="shared" si="28"/>
        <v>9</v>
      </c>
      <c r="J148">
        <f t="shared" si="28"/>
        <v>25</v>
      </c>
      <c r="K148">
        <f t="shared" si="28"/>
        <v>16</v>
      </c>
      <c r="L148">
        <f t="shared" si="26"/>
        <v>1</v>
      </c>
      <c r="M148">
        <f t="shared" si="26"/>
        <v>16</v>
      </c>
      <c r="U148" t="s">
        <v>175</v>
      </c>
      <c r="V148">
        <f t="shared" si="31"/>
        <v>5.5950288494418826E-2</v>
      </c>
      <c r="W148">
        <f t="shared" si="32"/>
        <v>8.9342711236482908E-2</v>
      </c>
      <c r="X148">
        <f t="shared" si="33"/>
        <v>7.0788145040208791E-2</v>
      </c>
      <c r="Y148">
        <f t="shared" si="34"/>
        <v>1.7960530202677492E-2</v>
      </c>
      <c r="Z148">
        <f t="shared" si="34"/>
        <v>7.4913723320729528E-2</v>
      </c>
      <c r="AB148" t="s">
        <v>175</v>
      </c>
      <c r="AC148">
        <f t="shared" si="29"/>
        <v>1.3987572123604707E-2</v>
      </c>
      <c r="AD148">
        <f t="shared" si="29"/>
        <v>1.7868542247296584E-2</v>
      </c>
      <c r="AE148">
        <f t="shared" si="29"/>
        <v>1.415762900804176E-2</v>
      </c>
      <c r="AF148">
        <f t="shared" si="29"/>
        <v>3.5921060405354984E-3</v>
      </c>
      <c r="AG148">
        <f t="shared" si="30"/>
        <v>1.1237058498109428E-2</v>
      </c>
      <c r="AI148" t="s">
        <v>175</v>
      </c>
      <c r="AJ148">
        <f t="shared" si="35"/>
        <v>6.0842907917587973E-2</v>
      </c>
      <c r="AL148" t="s">
        <v>175</v>
      </c>
      <c r="AM148">
        <f t="shared" si="27"/>
        <v>6.0842907917587973E-2</v>
      </c>
      <c r="AN148">
        <f t="shared" si="36"/>
        <v>81</v>
      </c>
      <c r="AP148">
        <v>146</v>
      </c>
      <c r="AQ148" t="s">
        <v>213</v>
      </c>
      <c r="AR148">
        <v>5.4209153441095732E-2</v>
      </c>
      <c r="AT148">
        <v>146</v>
      </c>
      <c r="AU148" t="s">
        <v>213</v>
      </c>
      <c r="AV148">
        <v>5.4209153441095732E-2</v>
      </c>
    </row>
    <row r="149" spans="1:48" x14ac:dyDescent="0.25">
      <c r="A149" t="s">
        <v>176</v>
      </c>
      <c r="B149">
        <v>4</v>
      </c>
      <c r="C149">
        <v>2</v>
      </c>
      <c r="D149">
        <v>1</v>
      </c>
      <c r="E149">
        <v>4</v>
      </c>
      <c r="F149">
        <v>4</v>
      </c>
      <c r="H149" t="s">
        <v>176</v>
      </c>
      <c r="I149">
        <f t="shared" si="28"/>
        <v>16</v>
      </c>
      <c r="J149">
        <f t="shared" si="28"/>
        <v>4</v>
      </c>
      <c r="K149">
        <f t="shared" si="28"/>
        <v>1</v>
      </c>
      <c r="L149">
        <f t="shared" si="26"/>
        <v>16</v>
      </c>
      <c r="M149">
        <f t="shared" si="26"/>
        <v>16</v>
      </c>
      <c r="U149" t="s">
        <v>176</v>
      </c>
      <c r="V149">
        <f t="shared" si="31"/>
        <v>7.4600384659225111E-2</v>
      </c>
      <c r="W149">
        <f t="shared" si="32"/>
        <v>3.573708449459316E-2</v>
      </c>
      <c r="X149">
        <f t="shared" si="33"/>
        <v>1.7697036260052198E-2</v>
      </c>
      <c r="Y149">
        <f t="shared" si="34"/>
        <v>7.1842120810709967E-2</v>
      </c>
      <c r="Z149">
        <f t="shared" si="34"/>
        <v>7.4913723320729528E-2</v>
      </c>
      <c r="AB149" t="s">
        <v>176</v>
      </c>
      <c r="AC149">
        <f t="shared" si="29"/>
        <v>1.8650096164806278E-2</v>
      </c>
      <c r="AD149">
        <f t="shared" si="29"/>
        <v>7.1474168989186324E-3</v>
      </c>
      <c r="AE149">
        <f t="shared" si="29"/>
        <v>3.5394072520104399E-3</v>
      </c>
      <c r="AF149">
        <f t="shared" si="29"/>
        <v>1.4368424162141994E-2</v>
      </c>
      <c r="AG149">
        <f t="shared" si="30"/>
        <v>1.1237058498109428E-2</v>
      </c>
      <c r="AI149" t="s">
        <v>176</v>
      </c>
      <c r="AJ149">
        <f t="shared" si="35"/>
        <v>5.4942402975986772E-2</v>
      </c>
      <c r="AL149" t="s">
        <v>176</v>
      </c>
      <c r="AM149">
        <f t="shared" si="27"/>
        <v>5.4942402975986772E-2</v>
      </c>
      <c r="AN149">
        <f t="shared" si="36"/>
        <v>137</v>
      </c>
      <c r="AP149">
        <v>147</v>
      </c>
      <c r="AQ149" t="s">
        <v>304</v>
      </c>
      <c r="AR149">
        <v>5.4206659456392248E-2</v>
      </c>
      <c r="AT149">
        <v>147</v>
      </c>
      <c r="AU149" t="s">
        <v>304</v>
      </c>
      <c r="AV149">
        <v>5.4206659456392248E-2</v>
      </c>
    </row>
    <row r="150" spans="1:48" x14ac:dyDescent="0.25">
      <c r="A150" t="s">
        <v>177</v>
      </c>
      <c r="B150">
        <v>5</v>
      </c>
      <c r="C150">
        <v>3</v>
      </c>
      <c r="D150">
        <v>3</v>
      </c>
      <c r="E150">
        <v>3</v>
      </c>
      <c r="F150">
        <v>2</v>
      </c>
      <c r="H150" t="s">
        <v>177</v>
      </c>
      <c r="I150">
        <f t="shared" si="28"/>
        <v>25</v>
      </c>
      <c r="J150">
        <f t="shared" si="28"/>
        <v>9</v>
      </c>
      <c r="K150">
        <f t="shared" si="28"/>
        <v>9</v>
      </c>
      <c r="L150">
        <f t="shared" si="26"/>
        <v>9</v>
      </c>
      <c r="M150">
        <f t="shared" si="26"/>
        <v>4</v>
      </c>
      <c r="U150" t="s">
        <v>177</v>
      </c>
      <c r="V150">
        <f t="shared" si="31"/>
        <v>9.3250480824031381E-2</v>
      </c>
      <c r="W150">
        <f t="shared" si="32"/>
        <v>5.3605626741889748E-2</v>
      </c>
      <c r="X150">
        <f t="shared" si="33"/>
        <v>5.309110878015659E-2</v>
      </c>
      <c r="Y150">
        <f t="shared" si="34"/>
        <v>5.3881590608032472E-2</v>
      </c>
      <c r="Z150">
        <f t="shared" si="34"/>
        <v>3.7456861660364764E-2</v>
      </c>
      <c r="AB150" t="s">
        <v>177</v>
      </c>
      <c r="AC150">
        <f t="shared" si="29"/>
        <v>2.3312620206007845E-2</v>
      </c>
      <c r="AD150">
        <f t="shared" si="29"/>
        <v>1.072112534837795E-2</v>
      </c>
      <c r="AE150">
        <f t="shared" si="29"/>
        <v>1.0618221756031318E-2</v>
      </c>
      <c r="AF150">
        <f t="shared" si="29"/>
        <v>1.0776318121606496E-2</v>
      </c>
      <c r="AG150">
        <f t="shared" si="30"/>
        <v>5.6185292490547141E-3</v>
      </c>
      <c r="AI150" t="s">
        <v>177</v>
      </c>
      <c r="AJ150">
        <f t="shared" si="35"/>
        <v>6.1046814681078317E-2</v>
      </c>
      <c r="AL150" t="s">
        <v>177</v>
      </c>
      <c r="AM150">
        <f t="shared" si="27"/>
        <v>6.1046814681078317E-2</v>
      </c>
      <c r="AN150">
        <f t="shared" si="36"/>
        <v>73</v>
      </c>
      <c r="AP150">
        <v>148</v>
      </c>
      <c r="AQ150" t="s">
        <v>22</v>
      </c>
      <c r="AR150">
        <v>5.4172358258943371E-2</v>
      </c>
      <c r="AT150">
        <v>148</v>
      </c>
      <c r="AU150" t="s">
        <v>22</v>
      </c>
      <c r="AV150">
        <v>5.4172358258943371E-2</v>
      </c>
    </row>
    <row r="151" spans="1:48" x14ac:dyDescent="0.25">
      <c r="A151" t="s">
        <v>178</v>
      </c>
      <c r="B151">
        <v>1</v>
      </c>
      <c r="C151">
        <v>1</v>
      </c>
      <c r="D151">
        <v>4</v>
      </c>
      <c r="E151">
        <v>4</v>
      </c>
      <c r="F151">
        <v>1</v>
      </c>
      <c r="H151" t="s">
        <v>178</v>
      </c>
      <c r="I151">
        <f t="shared" si="28"/>
        <v>1</v>
      </c>
      <c r="J151">
        <f t="shared" si="28"/>
        <v>1</v>
      </c>
      <c r="K151">
        <f t="shared" si="28"/>
        <v>16</v>
      </c>
      <c r="L151">
        <f t="shared" si="26"/>
        <v>16</v>
      </c>
      <c r="M151">
        <f t="shared" si="26"/>
        <v>1</v>
      </c>
      <c r="U151" t="s">
        <v>178</v>
      </c>
      <c r="V151">
        <f t="shared" si="31"/>
        <v>1.8650096164806278E-2</v>
      </c>
      <c r="W151">
        <f t="shared" si="32"/>
        <v>1.786854224729658E-2</v>
      </c>
      <c r="X151">
        <f t="shared" si="33"/>
        <v>7.0788145040208791E-2</v>
      </c>
      <c r="Y151">
        <f t="shared" si="34"/>
        <v>7.1842120810709967E-2</v>
      </c>
      <c r="Z151">
        <f t="shared" si="34"/>
        <v>1.8728430830182382E-2</v>
      </c>
      <c r="AB151" t="s">
        <v>178</v>
      </c>
      <c r="AC151">
        <f t="shared" si="29"/>
        <v>4.6625240412015694E-3</v>
      </c>
      <c r="AD151">
        <f t="shared" si="29"/>
        <v>3.5737084494593162E-3</v>
      </c>
      <c r="AE151">
        <f t="shared" si="29"/>
        <v>1.415762900804176E-2</v>
      </c>
      <c r="AF151">
        <f t="shared" si="29"/>
        <v>1.4368424162141994E-2</v>
      </c>
      <c r="AG151">
        <f t="shared" si="30"/>
        <v>2.809264624527357E-3</v>
      </c>
      <c r="AI151" t="s">
        <v>178</v>
      </c>
      <c r="AJ151">
        <f t="shared" si="35"/>
        <v>3.9571550285372001E-2</v>
      </c>
      <c r="AL151" t="s">
        <v>178</v>
      </c>
      <c r="AM151">
        <f t="shared" si="27"/>
        <v>3.9571550285372001E-2</v>
      </c>
      <c r="AN151">
        <f t="shared" si="36"/>
        <v>253</v>
      </c>
      <c r="AP151">
        <v>149</v>
      </c>
      <c r="AQ151" t="s">
        <v>275</v>
      </c>
      <c r="AR151">
        <v>5.396800017705744E-2</v>
      </c>
      <c r="AT151">
        <v>149</v>
      </c>
      <c r="AU151" t="s">
        <v>275</v>
      </c>
      <c r="AV151">
        <v>5.396800017705744E-2</v>
      </c>
    </row>
    <row r="152" spans="1:48" x14ac:dyDescent="0.25">
      <c r="A152" t="s">
        <v>179</v>
      </c>
      <c r="B152">
        <v>2</v>
      </c>
      <c r="C152">
        <v>5</v>
      </c>
      <c r="D152">
        <v>5</v>
      </c>
      <c r="E152">
        <v>2</v>
      </c>
      <c r="F152">
        <v>2</v>
      </c>
      <c r="H152" t="s">
        <v>179</v>
      </c>
      <c r="I152">
        <f t="shared" si="28"/>
        <v>4</v>
      </c>
      <c r="J152">
        <f t="shared" si="28"/>
        <v>25</v>
      </c>
      <c r="K152">
        <f t="shared" si="28"/>
        <v>25</v>
      </c>
      <c r="L152">
        <f t="shared" si="26"/>
        <v>4</v>
      </c>
      <c r="M152">
        <f t="shared" si="26"/>
        <v>4</v>
      </c>
      <c r="U152" t="s">
        <v>179</v>
      </c>
      <c r="V152">
        <f t="shared" si="31"/>
        <v>3.7300192329612555E-2</v>
      </c>
      <c r="W152">
        <f t="shared" si="32"/>
        <v>8.9342711236482908E-2</v>
      </c>
      <c r="X152">
        <f t="shared" si="33"/>
        <v>8.8485181300260979E-2</v>
      </c>
      <c r="Y152">
        <f t="shared" si="34"/>
        <v>3.5921060405354983E-2</v>
      </c>
      <c r="Z152">
        <f t="shared" si="34"/>
        <v>3.7456861660364764E-2</v>
      </c>
      <c r="AB152" t="s">
        <v>179</v>
      </c>
      <c r="AC152">
        <f t="shared" si="29"/>
        <v>9.3250480824031388E-3</v>
      </c>
      <c r="AD152">
        <f t="shared" si="29"/>
        <v>1.7868542247296584E-2</v>
      </c>
      <c r="AE152">
        <f t="shared" si="29"/>
        <v>1.7697036260052198E-2</v>
      </c>
      <c r="AF152">
        <f t="shared" si="29"/>
        <v>7.1842120810709969E-3</v>
      </c>
      <c r="AG152">
        <f t="shared" si="30"/>
        <v>5.6185292490547141E-3</v>
      </c>
      <c r="AI152" t="s">
        <v>179</v>
      </c>
      <c r="AJ152">
        <f t="shared" si="35"/>
        <v>5.7693367919877628E-2</v>
      </c>
      <c r="AL152" t="s">
        <v>179</v>
      </c>
      <c r="AM152">
        <f t="shared" si="27"/>
        <v>5.7693367919877628E-2</v>
      </c>
      <c r="AN152">
        <f t="shared" si="36"/>
        <v>113</v>
      </c>
      <c r="AP152">
        <v>150</v>
      </c>
      <c r="AQ152" t="s">
        <v>136</v>
      </c>
      <c r="AR152">
        <v>5.3846698993634631E-2</v>
      </c>
      <c r="AT152">
        <v>150</v>
      </c>
      <c r="AU152" t="s">
        <v>136</v>
      </c>
      <c r="AV152">
        <v>5.3846698993634631E-2</v>
      </c>
    </row>
    <row r="153" spans="1:48" x14ac:dyDescent="0.25">
      <c r="A153" t="s">
        <v>180</v>
      </c>
      <c r="B153">
        <v>3</v>
      </c>
      <c r="C153">
        <v>2</v>
      </c>
      <c r="D153">
        <v>3</v>
      </c>
      <c r="E153">
        <v>4</v>
      </c>
      <c r="F153">
        <v>2</v>
      </c>
      <c r="H153" t="s">
        <v>180</v>
      </c>
      <c r="I153">
        <f t="shared" si="28"/>
        <v>9</v>
      </c>
      <c r="J153">
        <f t="shared" si="28"/>
        <v>4</v>
      </c>
      <c r="K153">
        <f t="shared" si="28"/>
        <v>9</v>
      </c>
      <c r="L153">
        <f t="shared" si="26"/>
        <v>16</v>
      </c>
      <c r="M153">
        <f t="shared" si="26"/>
        <v>4</v>
      </c>
      <c r="U153" t="s">
        <v>180</v>
      </c>
      <c r="V153">
        <f t="shared" si="31"/>
        <v>5.5950288494418826E-2</v>
      </c>
      <c r="W153">
        <f t="shared" si="32"/>
        <v>3.573708449459316E-2</v>
      </c>
      <c r="X153">
        <f t="shared" si="33"/>
        <v>5.309110878015659E-2</v>
      </c>
      <c r="Y153">
        <f t="shared" si="34"/>
        <v>7.1842120810709967E-2</v>
      </c>
      <c r="Z153">
        <f t="shared" si="34"/>
        <v>3.7456861660364764E-2</v>
      </c>
      <c r="AB153" t="s">
        <v>180</v>
      </c>
      <c r="AC153">
        <f t="shared" si="29"/>
        <v>1.3987572123604707E-2</v>
      </c>
      <c r="AD153">
        <f t="shared" si="29"/>
        <v>7.1474168989186324E-3</v>
      </c>
      <c r="AE153">
        <f t="shared" si="29"/>
        <v>1.0618221756031318E-2</v>
      </c>
      <c r="AF153">
        <f t="shared" si="29"/>
        <v>1.4368424162141994E-2</v>
      </c>
      <c r="AG153">
        <f t="shared" si="30"/>
        <v>5.6185292490547141E-3</v>
      </c>
      <c r="AI153" t="s">
        <v>180</v>
      </c>
      <c r="AJ153">
        <f t="shared" si="35"/>
        <v>5.1740164189751359E-2</v>
      </c>
      <c r="AL153" t="s">
        <v>180</v>
      </c>
      <c r="AM153">
        <f t="shared" si="27"/>
        <v>5.1740164189751359E-2</v>
      </c>
      <c r="AN153">
        <f t="shared" si="36"/>
        <v>168</v>
      </c>
      <c r="AP153">
        <v>151</v>
      </c>
      <c r="AQ153" t="s">
        <v>281</v>
      </c>
      <c r="AR153">
        <v>5.3832082885760385E-2</v>
      </c>
      <c r="AT153">
        <v>151</v>
      </c>
      <c r="AU153" t="s">
        <v>281</v>
      </c>
      <c r="AV153">
        <v>5.3832082885760385E-2</v>
      </c>
    </row>
    <row r="154" spans="1:48" x14ac:dyDescent="0.25">
      <c r="A154" t="s">
        <v>181</v>
      </c>
      <c r="B154">
        <v>3</v>
      </c>
      <c r="C154">
        <v>5</v>
      </c>
      <c r="D154">
        <v>4</v>
      </c>
      <c r="E154">
        <v>3</v>
      </c>
      <c r="F154">
        <v>5</v>
      </c>
      <c r="H154" t="s">
        <v>181</v>
      </c>
      <c r="I154">
        <f t="shared" si="28"/>
        <v>9</v>
      </c>
      <c r="J154">
        <f t="shared" si="28"/>
        <v>25</v>
      </c>
      <c r="K154">
        <f t="shared" si="28"/>
        <v>16</v>
      </c>
      <c r="L154">
        <f t="shared" si="26"/>
        <v>9</v>
      </c>
      <c r="M154">
        <f t="shared" si="26"/>
        <v>25</v>
      </c>
      <c r="U154" t="s">
        <v>181</v>
      </c>
      <c r="V154">
        <f t="shared" si="31"/>
        <v>5.5950288494418826E-2</v>
      </c>
      <c r="W154">
        <f t="shared" si="32"/>
        <v>8.9342711236482908E-2</v>
      </c>
      <c r="X154">
        <f t="shared" si="33"/>
        <v>7.0788145040208791E-2</v>
      </c>
      <c r="Y154">
        <f t="shared" si="34"/>
        <v>5.3881590608032472E-2</v>
      </c>
      <c r="Z154">
        <f t="shared" si="34"/>
        <v>9.3642154150911913E-2</v>
      </c>
      <c r="AB154" t="s">
        <v>181</v>
      </c>
      <c r="AC154">
        <f t="shared" si="29"/>
        <v>1.3987572123604707E-2</v>
      </c>
      <c r="AD154">
        <f t="shared" si="29"/>
        <v>1.7868542247296584E-2</v>
      </c>
      <c r="AE154">
        <f t="shared" si="29"/>
        <v>1.415762900804176E-2</v>
      </c>
      <c r="AF154">
        <f t="shared" si="29"/>
        <v>1.0776318121606496E-2</v>
      </c>
      <c r="AG154">
        <f t="shared" si="30"/>
        <v>1.4046323122636787E-2</v>
      </c>
      <c r="AI154" t="s">
        <v>181</v>
      </c>
      <c r="AJ154">
        <f t="shared" si="35"/>
        <v>7.0836384623186324E-2</v>
      </c>
      <c r="AL154" t="s">
        <v>181</v>
      </c>
      <c r="AM154">
        <f t="shared" si="27"/>
        <v>7.0836384623186324E-2</v>
      </c>
      <c r="AN154">
        <f t="shared" si="36"/>
        <v>21</v>
      </c>
      <c r="AP154">
        <v>152</v>
      </c>
      <c r="AQ154" t="s">
        <v>270</v>
      </c>
      <c r="AR154">
        <v>5.3828301402558447E-2</v>
      </c>
      <c r="AT154">
        <v>152</v>
      </c>
      <c r="AU154" t="s">
        <v>270</v>
      </c>
      <c r="AV154">
        <v>5.3828301402558447E-2</v>
      </c>
    </row>
    <row r="155" spans="1:48" x14ac:dyDescent="0.25">
      <c r="A155" t="s">
        <v>182</v>
      </c>
      <c r="B155">
        <v>3</v>
      </c>
      <c r="C155">
        <v>4</v>
      </c>
      <c r="D155">
        <v>4</v>
      </c>
      <c r="E155">
        <v>1</v>
      </c>
      <c r="F155">
        <v>1</v>
      </c>
      <c r="H155" t="s">
        <v>182</v>
      </c>
      <c r="I155">
        <f t="shared" si="28"/>
        <v>9</v>
      </c>
      <c r="J155">
        <f t="shared" si="28"/>
        <v>16</v>
      </c>
      <c r="K155">
        <f t="shared" si="28"/>
        <v>16</v>
      </c>
      <c r="L155">
        <f t="shared" si="26"/>
        <v>1</v>
      </c>
      <c r="M155">
        <f t="shared" si="26"/>
        <v>1</v>
      </c>
      <c r="U155" t="s">
        <v>182</v>
      </c>
      <c r="V155">
        <f t="shared" si="31"/>
        <v>5.5950288494418826E-2</v>
      </c>
      <c r="W155">
        <f t="shared" si="32"/>
        <v>7.1474168989186321E-2</v>
      </c>
      <c r="X155">
        <f t="shared" si="33"/>
        <v>7.0788145040208791E-2</v>
      </c>
      <c r="Y155">
        <f t="shared" si="34"/>
        <v>1.7960530202677492E-2</v>
      </c>
      <c r="Z155">
        <f t="shared" si="34"/>
        <v>1.8728430830182382E-2</v>
      </c>
      <c r="AB155" t="s">
        <v>182</v>
      </c>
      <c r="AC155">
        <f t="shared" si="29"/>
        <v>1.3987572123604707E-2</v>
      </c>
      <c r="AD155">
        <f t="shared" si="29"/>
        <v>1.4294833797837265E-2</v>
      </c>
      <c r="AE155">
        <f t="shared" si="29"/>
        <v>1.415762900804176E-2</v>
      </c>
      <c r="AF155">
        <f t="shared" si="29"/>
        <v>3.5921060405354984E-3</v>
      </c>
      <c r="AG155">
        <f t="shared" si="30"/>
        <v>2.809264624527357E-3</v>
      </c>
      <c r="AI155" t="s">
        <v>182</v>
      </c>
      <c r="AJ155">
        <f t="shared" si="35"/>
        <v>4.8841405594546583E-2</v>
      </c>
      <c r="AL155" t="s">
        <v>182</v>
      </c>
      <c r="AM155">
        <f t="shared" si="27"/>
        <v>4.8841405594546583E-2</v>
      </c>
      <c r="AN155">
        <f t="shared" si="36"/>
        <v>194</v>
      </c>
      <c r="AP155">
        <v>153</v>
      </c>
      <c r="AQ155" t="s">
        <v>291</v>
      </c>
      <c r="AR155">
        <v>5.3819286186795642E-2</v>
      </c>
      <c r="AT155">
        <v>153</v>
      </c>
      <c r="AU155" t="s">
        <v>291</v>
      </c>
      <c r="AV155">
        <v>5.3819286186795642E-2</v>
      </c>
    </row>
    <row r="156" spans="1:48" x14ac:dyDescent="0.25">
      <c r="A156" t="s">
        <v>183</v>
      </c>
      <c r="B156">
        <v>1</v>
      </c>
      <c r="C156">
        <v>5</v>
      </c>
      <c r="D156">
        <v>4</v>
      </c>
      <c r="E156">
        <v>2</v>
      </c>
      <c r="F156">
        <v>4</v>
      </c>
      <c r="H156" t="s">
        <v>183</v>
      </c>
      <c r="I156">
        <f t="shared" si="28"/>
        <v>1</v>
      </c>
      <c r="J156">
        <f t="shared" si="28"/>
        <v>25</v>
      </c>
      <c r="K156">
        <f t="shared" si="28"/>
        <v>16</v>
      </c>
      <c r="L156">
        <f t="shared" si="26"/>
        <v>4</v>
      </c>
      <c r="M156">
        <f t="shared" si="26"/>
        <v>16</v>
      </c>
      <c r="U156" t="s">
        <v>183</v>
      </c>
      <c r="V156">
        <f t="shared" si="31"/>
        <v>1.8650096164806278E-2</v>
      </c>
      <c r="W156">
        <f t="shared" si="32"/>
        <v>8.9342711236482908E-2</v>
      </c>
      <c r="X156">
        <f t="shared" si="33"/>
        <v>7.0788145040208791E-2</v>
      </c>
      <c r="Y156">
        <f t="shared" si="34"/>
        <v>3.5921060405354983E-2</v>
      </c>
      <c r="Z156">
        <f t="shared" si="34"/>
        <v>7.4913723320729528E-2</v>
      </c>
      <c r="AB156" t="s">
        <v>183</v>
      </c>
      <c r="AC156">
        <f t="shared" si="29"/>
        <v>4.6625240412015694E-3</v>
      </c>
      <c r="AD156">
        <f t="shared" si="29"/>
        <v>1.7868542247296584E-2</v>
      </c>
      <c r="AE156">
        <f t="shared" si="29"/>
        <v>1.415762900804176E-2</v>
      </c>
      <c r="AF156">
        <f t="shared" si="29"/>
        <v>7.1842120810709969E-3</v>
      </c>
      <c r="AG156">
        <f t="shared" si="30"/>
        <v>1.1237058498109428E-2</v>
      </c>
      <c r="AI156" t="s">
        <v>183</v>
      </c>
      <c r="AJ156">
        <f t="shared" si="35"/>
        <v>5.510996587572034E-2</v>
      </c>
      <c r="AL156" t="s">
        <v>183</v>
      </c>
      <c r="AM156">
        <f t="shared" si="27"/>
        <v>5.510996587572034E-2</v>
      </c>
      <c r="AN156">
        <f t="shared" si="36"/>
        <v>136</v>
      </c>
      <c r="AP156">
        <v>154</v>
      </c>
      <c r="AQ156" t="s">
        <v>236</v>
      </c>
      <c r="AR156">
        <v>5.3800888595719458E-2</v>
      </c>
      <c r="AT156">
        <v>154</v>
      </c>
      <c r="AU156" t="s">
        <v>236</v>
      </c>
      <c r="AV156">
        <v>5.3800888595719458E-2</v>
      </c>
    </row>
    <row r="157" spans="1:48" x14ac:dyDescent="0.25">
      <c r="A157" t="s">
        <v>184</v>
      </c>
      <c r="B157">
        <v>2</v>
      </c>
      <c r="C157">
        <v>2</v>
      </c>
      <c r="D157">
        <v>3</v>
      </c>
      <c r="E157">
        <v>5</v>
      </c>
      <c r="F157">
        <v>5</v>
      </c>
      <c r="H157" t="s">
        <v>184</v>
      </c>
      <c r="I157">
        <f t="shared" si="28"/>
        <v>4</v>
      </c>
      <c r="J157">
        <f t="shared" si="28"/>
        <v>4</v>
      </c>
      <c r="K157">
        <f t="shared" si="28"/>
        <v>9</v>
      </c>
      <c r="L157">
        <f t="shared" si="26"/>
        <v>25</v>
      </c>
      <c r="M157">
        <f t="shared" si="26"/>
        <v>25</v>
      </c>
      <c r="U157" t="s">
        <v>184</v>
      </c>
      <c r="V157">
        <f t="shared" si="31"/>
        <v>3.7300192329612555E-2</v>
      </c>
      <c r="W157">
        <f t="shared" si="32"/>
        <v>3.573708449459316E-2</v>
      </c>
      <c r="X157">
        <f t="shared" si="33"/>
        <v>5.309110878015659E-2</v>
      </c>
      <c r="Y157">
        <f t="shared" si="34"/>
        <v>8.9802651013387455E-2</v>
      </c>
      <c r="Z157">
        <f t="shared" si="34"/>
        <v>9.3642154150911913E-2</v>
      </c>
      <c r="AB157" t="s">
        <v>184</v>
      </c>
      <c r="AC157">
        <f t="shared" si="29"/>
        <v>9.3250480824031388E-3</v>
      </c>
      <c r="AD157">
        <f t="shared" si="29"/>
        <v>7.1474168989186324E-3</v>
      </c>
      <c r="AE157">
        <f t="shared" si="29"/>
        <v>1.0618221756031318E-2</v>
      </c>
      <c r="AF157">
        <f t="shared" si="29"/>
        <v>1.7960530202677492E-2</v>
      </c>
      <c r="AG157">
        <f t="shared" si="30"/>
        <v>1.4046323122636787E-2</v>
      </c>
      <c r="AI157" t="s">
        <v>184</v>
      </c>
      <c r="AJ157">
        <f t="shared" si="35"/>
        <v>5.9097540062667375E-2</v>
      </c>
      <c r="AL157" t="s">
        <v>184</v>
      </c>
      <c r="AM157">
        <f t="shared" si="27"/>
        <v>5.9097540062667375E-2</v>
      </c>
      <c r="AN157">
        <f t="shared" si="36"/>
        <v>97</v>
      </c>
      <c r="AP157">
        <v>155</v>
      </c>
      <c r="AQ157" t="s">
        <v>185</v>
      </c>
      <c r="AR157">
        <v>5.3479010813612657E-2</v>
      </c>
      <c r="AT157">
        <v>155</v>
      </c>
      <c r="AU157" t="s">
        <v>185</v>
      </c>
      <c r="AV157">
        <v>5.3479010813612657E-2</v>
      </c>
    </row>
    <row r="158" spans="1:48" x14ac:dyDescent="0.25">
      <c r="A158" t="s">
        <v>185</v>
      </c>
      <c r="B158">
        <v>2</v>
      </c>
      <c r="C158">
        <v>2</v>
      </c>
      <c r="D158">
        <v>3</v>
      </c>
      <c r="E158">
        <v>5</v>
      </c>
      <c r="F158">
        <v>3</v>
      </c>
      <c r="H158" t="s">
        <v>185</v>
      </c>
      <c r="I158">
        <f t="shared" si="28"/>
        <v>4</v>
      </c>
      <c r="J158">
        <f t="shared" si="28"/>
        <v>4</v>
      </c>
      <c r="K158">
        <f t="shared" si="28"/>
        <v>9</v>
      </c>
      <c r="L158">
        <f t="shared" si="26"/>
        <v>25</v>
      </c>
      <c r="M158">
        <f t="shared" si="26"/>
        <v>9</v>
      </c>
      <c r="U158" t="s">
        <v>185</v>
      </c>
      <c r="V158">
        <f t="shared" si="31"/>
        <v>3.7300192329612555E-2</v>
      </c>
      <c r="W158">
        <f t="shared" si="32"/>
        <v>3.573708449459316E-2</v>
      </c>
      <c r="X158">
        <f t="shared" si="33"/>
        <v>5.309110878015659E-2</v>
      </c>
      <c r="Y158">
        <f t="shared" si="34"/>
        <v>8.9802651013387455E-2</v>
      </c>
      <c r="Z158">
        <f t="shared" si="34"/>
        <v>5.6185292490547149E-2</v>
      </c>
      <c r="AB158" t="s">
        <v>185</v>
      </c>
      <c r="AC158">
        <f t="shared" si="29"/>
        <v>9.3250480824031388E-3</v>
      </c>
      <c r="AD158">
        <f t="shared" si="29"/>
        <v>7.1474168989186324E-3</v>
      </c>
      <c r="AE158">
        <f t="shared" si="29"/>
        <v>1.0618221756031318E-2</v>
      </c>
      <c r="AF158">
        <f t="shared" si="29"/>
        <v>1.7960530202677492E-2</v>
      </c>
      <c r="AG158">
        <f t="shared" si="30"/>
        <v>8.4277938735820724E-3</v>
      </c>
      <c r="AI158" t="s">
        <v>185</v>
      </c>
      <c r="AJ158">
        <f t="shared" si="35"/>
        <v>5.3479010813612657E-2</v>
      </c>
      <c r="AL158" t="s">
        <v>185</v>
      </c>
      <c r="AM158">
        <f t="shared" si="27"/>
        <v>5.3479010813612657E-2</v>
      </c>
      <c r="AN158">
        <f t="shared" si="36"/>
        <v>155</v>
      </c>
      <c r="AP158">
        <v>156</v>
      </c>
      <c r="AQ158" t="s">
        <v>216</v>
      </c>
      <c r="AR158">
        <v>5.3460613222536472E-2</v>
      </c>
      <c r="AT158">
        <v>156</v>
      </c>
      <c r="AU158" t="s">
        <v>216</v>
      </c>
      <c r="AV158">
        <v>5.3460613222536472E-2</v>
      </c>
    </row>
    <row r="159" spans="1:48" x14ac:dyDescent="0.25">
      <c r="A159" t="s">
        <v>186</v>
      </c>
      <c r="B159">
        <v>2</v>
      </c>
      <c r="C159">
        <v>4</v>
      </c>
      <c r="D159">
        <v>3</v>
      </c>
      <c r="E159">
        <v>1</v>
      </c>
      <c r="F159">
        <v>4</v>
      </c>
      <c r="H159" t="s">
        <v>186</v>
      </c>
      <c r="I159">
        <f t="shared" si="28"/>
        <v>4</v>
      </c>
      <c r="J159">
        <f t="shared" si="28"/>
        <v>16</v>
      </c>
      <c r="K159">
        <f t="shared" si="28"/>
        <v>9</v>
      </c>
      <c r="L159">
        <f t="shared" si="26"/>
        <v>1</v>
      </c>
      <c r="M159">
        <f t="shared" si="26"/>
        <v>16</v>
      </c>
      <c r="U159" t="s">
        <v>186</v>
      </c>
      <c r="V159">
        <f t="shared" si="31"/>
        <v>3.7300192329612555E-2</v>
      </c>
      <c r="W159">
        <f t="shared" si="32"/>
        <v>7.1474168989186321E-2</v>
      </c>
      <c r="X159">
        <f t="shared" si="33"/>
        <v>5.309110878015659E-2</v>
      </c>
      <c r="Y159">
        <f t="shared" si="34"/>
        <v>1.7960530202677492E-2</v>
      </c>
      <c r="Z159">
        <f t="shared" si="34"/>
        <v>7.4913723320729528E-2</v>
      </c>
      <c r="AB159" t="s">
        <v>186</v>
      </c>
      <c r="AC159">
        <f t="shared" si="29"/>
        <v>9.3250480824031388E-3</v>
      </c>
      <c r="AD159">
        <f t="shared" si="29"/>
        <v>1.4294833797837265E-2</v>
      </c>
      <c r="AE159">
        <f t="shared" si="29"/>
        <v>1.0618221756031318E-2</v>
      </c>
      <c r="AF159">
        <f t="shared" si="29"/>
        <v>3.5921060405354984E-3</v>
      </c>
      <c r="AG159">
        <f t="shared" si="30"/>
        <v>1.1237058498109428E-2</v>
      </c>
      <c r="AI159" t="s">
        <v>186</v>
      </c>
      <c r="AJ159">
        <f t="shared" si="35"/>
        <v>4.9067268174916648E-2</v>
      </c>
      <c r="AL159" t="s">
        <v>186</v>
      </c>
      <c r="AM159">
        <f t="shared" si="27"/>
        <v>4.9067268174916648E-2</v>
      </c>
      <c r="AN159">
        <f t="shared" si="36"/>
        <v>190</v>
      </c>
      <c r="AP159">
        <v>157</v>
      </c>
      <c r="AQ159" t="s">
        <v>104</v>
      </c>
      <c r="AR159">
        <v>5.344470961616378E-2</v>
      </c>
      <c r="AT159">
        <v>157</v>
      </c>
      <c r="AU159" t="s">
        <v>104</v>
      </c>
      <c r="AV159">
        <v>5.344470961616378E-2</v>
      </c>
    </row>
    <row r="160" spans="1:48" x14ac:dyDescent="0.25">
      <c r="A160" t="s">
        <v>187</v>
      </c>
      <c r="B160">
        <v>5</v>
      </c>
      <c r="C160">
        <v>2</v>
      </c>
      <c r="D160">
        <v>4</v>
      </c>
      <c r="E160">
        <v>4</v>
      </c>
      <c r="F160">
        <v>2</v>
      </c>
      <c r="H160" t="s">
        <v>187</v>
      </c>
      <c r="I160">
        <f t="shared" si="28"/>
        <v>25</v>
      </c>
      <c r="J160">
        <f t="shared" si="28"/>
        <v>4</v>
      </c>
      <c r="K160">
        <f t="shared" si="28"/>
        <v>16</v>
      </c>
      <c r="L160">
        <f t="shared" si="26"/>
        <v>16</v>
      </c>
      <c r="M160">
        <f t="shared" si="26"/>
        <v>4</v>
      </c>
      <c r="U160" t="s">
        <v>187</v>
      </c>
      <c r="V160">
        <f t="shared" si="31"/>
        <v>9.3250480824031381E-2</v>
      </c>
      <c r="W160">
        <f t="shared" si="32"/>
        <v>3.573708449459316E-2</v>
      </c>
      <c r="X160">
        <f t="shared" si="33"/>
        <v>7.0788145040208791E-2</v>
      </c>
      <c r="Y160">
        <f t="shared" si="34"/>
        <v>7.1842120810709967E-2</v>
      </c>
      <c r="Z160">
        <f t="shared" si="34"/>
        <v>3.7456861660364764E-2</v>
      </c>
      <c r="AB160" t="s">
        <v>187</v>
      </c>
      <c r="AC160">
        <f t="shared" si="29"/>
        <v>2.3312620206007845E-2</v>
      </c>
      <c r="AD160">
        <f t="shared" si="29"/>
        <v>7.1474168989186324E-3</v>
      </c>
      <c r="AE160">
        <f t="shared" si="29"/>
        <v>1.415762900804176E-2</v>
      </c>
      <c r="AF160">
        <f t="shared" si="29"/>
        <v>1.4368424162141994E-2</v>
      </c>
      <c r="AG160">
        <f t="shared" si="30"/>
        <v>5.6185292490547141E-3</v>
      </c>
      <c r="AI160" t="s">
        <v>187</v>
      </c>
      <c r="AJ160">
        <f t="shared" si="35"/>
        <v>6.460461952416495E-2</v>
      </c>
      <c r="AL160" t="s">
        <v>187</v>
      </c>
      <c r="AM160">
        <f t="shared" si="27"/>
        <v>6.460461952416495E-2</v>
      </c>
      <c r="AN160">
        <f t="shared" si="36"/>
        <v>40</v>
      </c>
      <c r="AP160">
        <v>158</v>
      </c>
      <c r="AQ160" t="s">
        <v>263</v>
      </c>
      <c r="AR160">
        <v>5.3067639060828418E-2</v>
      </c>
      <c r="AT160">
        <v>158</v>
      </c>
      <c r="AU160" t="s">
        <v>263</v>
      </c>
      <c r="AV160">
        <v>5.3067639060828418E-2</v>
      </c>
    </row>
    <row r="161" spans="1:48" x14ac:dyDescent="0.25">
      <c r="A161" t="s">
        <v>188</v>
      </c>
      <c r="B161">
        <v>3</v>
      </c>
      <c r="C161">
        <v>4</v>
      </c>
      <c r="D161">
        <v>1</v>
      </c>
      <c r="E161">
        <v>5</v>
      </c>
      <c r="F161">
        <v>5</v>
      </c>
      <c r="H161" t="s">
        <v>188</v>
      </c>
      <c r="I161">
        <f t="shared" si="28"/>
        <v>9</v>
      </c>
      <c r="J161">
        <f t="shared" si="28"/>
        <v>16</v>
      </c>
      <c r="K161">
        <f t="shared" si="28"/>
        <v>1</v>
      </c>
      <c r="L161">
        <f t="shared" si="26"/>
        <v>25</v>
      </c>
      <c r="M161">
        <f t="shared" si="26"/>
        <v>25</v>
      </c>
      <c r="U161" t="s">
        <v>188</v>
      </c>
      <c r="V161">
        <f t="shared" si="31"/>
        <v>5.5950288494418826E-2</v>
      </c>
      <c r="W161">
        <f t="shared" si="32"/>
        <v>7.1474168989186321E-2</v>
      </c>
      <c r="X161">
        <f t="shared" si="33"/>
        <v>1.7697036260052198E-2</v>
      </c>
      <c r="Y161">
        <f t="shared" si="34"/>
        <v>8.9802651013387455E-2</v>
      </c>
      <c r="Z161">
        <f t="shared" si="34"/>
        <v>9.3642154150911913E-2</v>
      </c>
      <c r="AB161" t="s">
        <v>188</v>
      </c>
      <c r="AC161">
        <f t="shared" si="29"/>
        <v>1.3987572123604707E-2</v>
      </c>
      <c r="AD161">
        <f t="shared" si="29"/>
        <v>1.4294833797837265E-2</v>
      </c>
      <c r="AE161">
        <f t="shared" si="29"/>
        <v>3.5394072520104399E-3</v>
      </c>
      <c r="AF161">
        <f t="shared" si="29"/>
        <v>1.7960530202677492E-2</v>
      </c>
      <c r="AG161">
        <f t="shared" si="30"/>
        <v>1.4046323122636787E-2</v>
      </c>
      <c r="AI161" t="s">
        <v>188</v>
      </c>
      <c r="AJ161">
        <f t="shared" si="35"/>
        <v>6.3828666498766687E-2</v>
      </c>
      <c r="AL161" t="s">
        <v>188</v>
      </c>
      <c r="AM161">
        <f t="shared" si="27"/>
        <v>6.3828666498766687E-2</v>
      </c>
      <c r="AN161">
        <f t="shared" si="36"/>
        <v>43</v>
      </c>
      <c r="AP161">
        <v>159</v>
      </c>
      <c r="AQ161" t="s">
        <v>18</v>
      </c>
      <c r="AR161">
        <v>5.2810582190417434E-2</v>
      </c>
      <c r="AT161">
        <v>159</v>
      </c>
      <c r="AU161" t="s">
        <v>18</v>
      </c>
      <c r="AV161">
        <v>5.2810582190417434E-2</v>
      </c>
    </row>
    <row r="162" spans="1:48" x14ac:dyDescent="0.25">
      <c r="A162" t="s">
        <v>189</v>
      </c>
      <c r="B162">
        <v>5</v>
      </c>
      <c r="C162">
        <v>1</v>
      </c>
      <c r="D162">
        <v>3</v>
      </c>
      <c r="E162">
        <v>3</v>
      </c>
      <c r="F162">
        <v>4</v>
      </c>
      <c r="H162" t="s">
        <v>189</v>
      </c>
      <c r="I162">
        <f t="shared" si="28"/>
        <v>25</v>
      </c>
      <c r="J162">
        <f t="shared" si="28"/>
        <v>1</v>
      </c>
      <c r="K162">
        <f t="shared" si="28"/>
        <v>9</v>
      </c>
      <c r="L162">
        <f t="shared" si="26"/>
        <v>9</v>
      </c>
      <c r="M162">
        <f t="shared" si="26"/>
        <v>16</v>
      </c>
      <c r="U162" t="s">
        <v>189</v>
      </c>
      <c r="V162">
        <f t="shared" si="31"/>
        <v>9.3250480824031381E-2</v>
      </c>
      <c r="W162">
        <f t="shared" si="32"/>
        <v>1.786854224729658E-2</v>
      </c>
      <c r="X162">
        <f t="shared" si="33"/>
        <v>5.309110878015659E-2</v>
      </c>
      <c r="Y162">
        <f t="shared" si="34"/>
        <v>5.3881590608032472E-2</v>
      </c>
      <c r="Z162">
        <f t="shared" si="34"/>
        <v>7.4913723320729528E-2</v>
      </c>
      <c r="AB162" t="s">
        <v>189</v>
      </c>
      <c r="AC162">
        <f t="shared" si="29"/>
        <v>2.3312620206007845E-2</v>
      </c>
      <c r="AD162">
        <f t="shared" si="29"/>
        <v>3.5737084494593162E-3</v>
      </c>
      <c r="AE162">
        <f t="shared" si="29"/>
        <v>1.0618221756031318E-2</v>
      </c>
      <c r="AF162">
        <f t="shared" si="29"/>
        <v>1.0776318121606496E-2</v>
      </c>
      <c r="AG162">
        <f t="shared" si="30"/>
        <v>1.1237058498109428E-2</v>
      </c>
      <c r="AI162" t="s">
        <v>189</v>
      </c>
      <c r="AJ162">
        <f t="shared" si="35"/>
        <v>5.9517927031214404E-2</v>
      </c>
      <c r="AL162" t="s">
        <v>189</v>
      </c>
      <c r="AM162">
        <f t="shared" si="27"/>
        <v>5.9517927031214404E-2</v>
      </c>
      <c r="AN162">
        <f t="shared" si="36"/>
        <v>93</v>
      </c>
      <c r="AP162">
        <v>160</v>
      </c>
      <c r="AQ162" t="s">
        <v>171</v>
      </c>
      <c r="AR162">
        <v>5.2757883401892379E-2</v>
      </c>
      <c r="AT162">
        <v>160</v>
      </c>
      <c r="AU162" t="s">
        <v>171</v>
      </c>
      <c r="AV162">
        <v>5.2757883401892379E-2</v>
      </c>
    </row>
    <row r="163" spans="1:48" x14ac:dyDescent="0.25">
      <c r="A163" t="s">
        <v>190</v>
      </c>
      <c r="B163">
        <v>5</v>
      </c>
      <c r="C163">
        <v>1</v>
      </c>
      <c r="D163">
        <v>2</v>
      </c>
      <c r="E163">
        <v>5</v>
      </c>
      <c r="F163">
        <v>3</v>
      </c>
      <c r="H163" t="s">
        <v>190</v>
      </c>
      <c r="I163">
        <f t="shared" si="28"/>
        <v>25</v>
      </c>
      <c r="J163">
        <f t="shared" si="28"/>
        <v>1</v>
      </c>
      <c r="K163">
        <f t="shared" si="28"/>
        <v>4</v>
      </c>
      <c r="L163">
        <f t="shared" si="26"/>
        <v>25</v>
      </c>
      <c r="M163">
        <f t="shared" si="26"/>
        <v>9</v>
      </c>
      <c r="U163" t="s">
        <v>190</v>
      </c>
      <c r="V163">
        <f t="shared" si="31"/>
        <v>9.3250480824031381E-2</v>
      </c>
      <c r="W163">
        <f t="shared" si="32"/>
        <v>1.786854224729658E-2</v>
      </c>
      <c r="X163">
        <f t="shared" si="33"/>
        <v>3.5394072520104396E-2</v>
      </c>
      <c r="Y163">
        <f t="shared" si="34"/>
        <v>8.9802651013387455E-2</v>
      </c>
      <c r="Z163">
        <f t="shared" si="34"/>
        <v>5.6185292490547149E-2</v>
      </c>
      <c r="AB163" t="s">
        <v>190</v>
      </c>
      <c r="AC163">
        <f t="shared" si="29"/>
        <v>2.3312620206007845E-2</v>
      </c>
      <c r="AD163">
        <f t="shared" si="29"/>
        <v>3.5737084494593162E-3</v>
      </c>
      <c r="AE163">
        <f t="shared" si="29"/>
        <v>7.0788145040208798E-3</v>
      </c>
      <c r="AF163">
        <f t="shared" si="29"/>
        <v>1.7960530202677492E-2</v>
      </c>
      <c r="AG163">
        <f t="shared" si="30"/>
        <v>8.4277938735820724E-3</v>
      </c>
      <c r="AI163" t="s">
        <v>190</v>
      </c>
      <c r="AJ163">
        <f t="shared" si="35"/>
        <v>6.0353467235747596E-2</v>
      </c>
      <c r="AL163" t="s">
        <v>190</v>
      </c>
      <c r="AM163">
        <f t="shared" si="27"/>
        <v>6.0353467235747596E-2</v>
      </c>
      <c r="AN163">
        <f t="shared" si="36"/>
        <v>84</v>
      </c>
      <c r="AP163">
        <v>161</v>
      </c>
      <c r="AQ163" t="s">
        <v>174</v>
      </c>
      <c r="AR163">
        <v>5.273047059505339E-2</v>
      </c>
      <c r="AT163">
        <v>161</v>
      </c>
      <c r="AU163" t="s">
        <v>174</v>
      </c>
      <c r="AV163">
        <v>5.273047059505339E-2</v>
      </c>
    </row>
    <row r="164" spans="1:48" x14ac:dyDescent="0.25">
      <c r="A164" t="s">
        <v>191</v>
      </c>
      <c r="B164">
        <v>2</v>
      </c>
      <c r="C164">
        <v>2</v>
      </c>
      <c r="D164">
        <v>5</v>
      </c>
      <c r="E164">
        <v>5</v>
      </c>
      <c r="F164">
        <v>2</v>
      </c>
      <c r="H164" t="s">
        <v>191</v>
      </c>
      <c r="I164">
        <f t="shared" si="28"/>
        <v>4</v>
      </c>
      <c r="J164">
        <f t="shared" si="28"/>
        <v>4</v>
      </c>
      <c r="K164">
        <f t="shared" si="28"/>
        <v>25</v>
      </c>
      <c r="L164">
        <f t="shared" si="26"/>
        <v>25</v>
      </c>
      <c r="M164">
        <f t="shared" si="26"/>
        <v>4</v>
      </c>
      <c r="U164" t="s">
        <v>191</v>
      </c>
      <c r="V164">
        <f t="shared" si="31"/>
        <v>3.7300192329612555E-2</v>
      </c>
      <c r="W164">
        <f t="shared" si="32"/>
        <v>3.573708449459316E-2</v>
      </c>
      <c r="X164">
        <f t="shared" si="33"/>
        <v>8.8485181300260979E-2</v>
      </c>
      <c r="Y164">
        <f t="shared" si="34"/>
        <v>8.9802651013387455E-2</v>
      </c>
      <c r="Z164">
        <f t="shared" si="34"/>
        <v>3.7456861660364764E-2</v>
      </c>
      <c r="AB164" t="s">
        <v>191</v>
      </c>
      <c r="AC164">
        <f t="shared" si="29"/>
        <v>9.3250480824031388E-3</v>
      </c>
      <c r="AD164">
        <f t="shared" si="29"/>
        <v>7.1474168989186324E-3</v>
      </c>
      <c r="AE164">
        <f t="shared" si="29"/>
        <v>1.7697036260052198E-2</v>
      </c>
      <c r="AF164">
        <f t="shared" si="29"/>
        <v>1.7960530202677492E-2</v>
      </c>
      <c r="AG164">
        <f t="shared" si="30"/>
        <v>5.6185292490547141E-3</v>
      </c>
      <c r="AI164" t="s">
        <v>191</v>
      </c>
      <c r="AJ164">
        <f t="shared" si="35"/>
        <v>5.7748560693106167E-2</v>
      </c>
      <c r="AL164" t="s">
        <v>191</v>
      </c>
      <c r="AM164">
        <f t="shared" si="27"/>
        <v>5.7748560693106167E-2</v>
      </c>
      <c r="AN164">
        <f t="shared" si="36"/>
        <v>111</v>
      </c>
      <c r="AP164">
        <v>162</v>
      </c>
      <c r="AQ164" t="s">
        <v>211</v>
      </c>
      <c r="AR164">
        <v>5.2520511621056025E-2</v>
      </c>
      <c r="AT164">
        <v>162</v>
      </c>
      <c r="AU164" t="s">
        <v>211</v>
      </c>
      <c r="AV164">
        <v>5.2520511621056025E-2</v>
      </c>
    </row>
    <row r="165" spans="1:48" x14ac:dyDescent="0.25">
      <c r="A165" t="s">
        <v>192</v>
      </c>
      <c r="B165">
        <v>2</v>
      </c>
      <c r="C165">
        <v>2</v>
      </c>
      <c r="D165">
        <v>1</v>
      </c>
      <c r="E165">
        <v>5</v>
      </c>
      <c r="F165">
        <v>4</v>
      </c>
      <c r="H165" t="s">
        <v>192</v>
      </c>
      <c r="I165">
        <f t="shared" si="28"/>
        <v>4</v>
      </c>
      <c r="J165">
        <f t="shared" si="28"/>
        <v>4</v>
      </c>
      <c r="K165">
        <f t="shared" si="28"/>
        <v>1</v>
      </c>
      <c r="L165">
        <f t="shared" si="26"/>
        <v>25</v>
      </c>
      <c r="M165">
        <f t="shared" si="26"/>
        <v>16</v>
      </c>
      <c r="U165" t="s">
        <v>192</v>
      </c>
      <c r="V165">
        <f t="shared" si="31"/>
        <v>3.7300192329612555E-2</v>
      </c>
      <c r="W165">
        <f t="shared" si="32"/>
        <v>3.573708449459316E-2</v>
      </c>
      <c r="X165">
        <f t="shared" si="33"/>
        <v>1.7697036260052198E-2</v>
      </c>
      <c r="Y165">
        <f t="shared" si="34"/>
        <v>8.9802651013387455E-2</v>
      </c>
      <c r="Z165">
        <f t="shared" si="34"/>
        <v>7.4913723320729528E-2</v>
      </c>
      <c r="AB165" t="s">
        <v>192</v>
      </c>
      <c r="AC165">
        <f t="shared" si="29"/>
        <v>9.3250480824031388E-3</v>
      </c>
      <c r="AD165">
        <f t="shared" si="29"/>
        <v>7.1474168989186324E-3</v>
      </c>
      <c r="AE165">
        <f t="shared" si="29"/>
        <v>3.5394072520104399E-3</v>
      </c>
      <c r="AF165">
        <f t="shared" si="29"/>
        <v>1.7960530202677492E-2</v>
      </c>
      <c r="AG165">
        <f t="shared" si="30"/>
        <v>1.1237058498109428E-2</v>
      </c>
      <c r="AI165" t="s">
        <v>192</v>
      </c>
      <c r="AJ165">
        <f t="shared" si="35"/>
        <v>4.9209460934119133E-2</v>
      </c>
      <c r="AL165" t="s">
        <v>192</v>
      </c>
      <c r="AM165">
        <f t="shared" si="27"/>
        <v>4.9209460934119133E-2</v>
      </c>
      <c r="AN165">
        <f t="shared" si="36"/>
        <v>186</v>
      </c>
      <c r="AP165">
        <v>163</v>
      </c>
      <c r="AQ165" t="s">
        <v>162</v>
      </c>
      <c r="AR165">
        <v>5.2504608014683325E-2</v>
      </c>
      <c r="AT165">
        <v>163</v>
      </c>
      <c r="AU165" t="s">
        <v>162</v>
      </c>
      <c r="AV165">
        <v>5.2504608014683325E-2</v>
      </c>
    </row>
    <row r="166" spans="1:48" x14ac:dyDescent="0.25">
      <c r="A166" t="s">
        <v>193</v>
      </c>
      <c r="B166">
        <v>4</v>
      </c>
      <c r="C166">
        <v>2</v>
      </c>
      <c r="D166">
        <v>5</v>
      </c>
      <c r="E166">
        <v>1</v>
      </c>
      <c r="F166">
        <v>5</v>
      </c>
      <c r="H166" t="s">
        <v>193</v>
      </c>
      <c r="I166">
        <f t="shared" si="28"/>
        <v>16</v>
      </c>
      <c r="J166">
        <f t="shared" si="28"/>
        <v>4</v>
      </c>
      <c r="K166">
        <f t="shared" si="28"/>
        <v>25</v>
      </c>
      <c r="L166">
        <f t="shared" si="26"/>
        <v>1</v>
      </c>
      <c r="M166">
        <f t="shared" si="26"/>
        <v>25</v>
      </c>
      <c r="U166" t="s">
        <v>193</v>
      </c>
      <c r="V166">
        <f t="shared" si="31"/>
        <v>7.4600384659225111E-2</v>
      </c>
      <c r="W166">
        <f t="shared" si="32"/>
        <v>3.573708449459316E-2</v>
      </c>
      <c r="X166">
        <f t="shared" si="33"/>
        <v>8.8485181300260979E-2</v>
      </c>
      <c r="Y166">
        <f t="shared" si="34"/>
        <v>1.7960530202677492E-2</v>
      </c>
      <c r="Z166">
        <f t="shared" si="34"/>
        <v>9.3642154150911913E-2</v>
      </c>
      <c r="AB166" t="s">
        <v>193</v>
      </c>
      <c r="AC166">
        <f t="shared" si="29"/>
        <v>1.8650096164806278E-2</v>
      </c>
      <c r="AD166">
        <f t="shared" si="29"/>
        <v>7.1474168989186324E-3</v>
      </c>
      <c r="AE166">
        <f t="shared" si="29"/>
        <v>1.7697036260052198E-2</v>
      </c>
      <c r="AF166">
        <f t="shared" si="29"/>
        <v>3.5921060405354984E-3</v>
      </c>
      <c r="AG166">
        <f t="shared" si="30"/>
        <v>1.4046323122636787E-2</v>
      </c>
      <c r="AI166" t="s">
        <v>193</v>
      </c>
      <c r="AJ166">
        <f t="shared" si="35"/>
        <v>6.1132978486949395E-2</v>
      </c>
      <c r="AL166" t="s">
        <v>193</v>
      </c>
      <c r="AM166">
        <f t="shared" si="27"/>
        <v>6.1132978486949395E-2</v>
      </c>
      <c r="AN166">
        <f t="shared" si="36"/>
        <v>72</v>
      </c>
      <c r="AP166">
        <v>163</v>
      </c>
      <c r="AQ166" t="s">
        <v>242</v>
      </c>
      <c r="AR166">
        <v>5.2504608014683325E-2</v>
      </c>
      <c r="AT166">
        <v>163</v>
      </c>
      <c r="AU166" t="s">
        <v>242</v>
      </c>
      <c r="AV166">
        <v>5.2504608014683325E-2</v>
      </c>
    </row>
    <row r="167" spans="1:48" x14ac:dyDescent="0.25">
      <c r="A167" t="s">
        <v>194</v>
      </c>
      <c r="B167">
        <v>2</v>
      </c>
      <c r="C167">
        <v>4</v>
      </c>
      <c r="D167">
        <v>4</v>
      </c>
      <c r="E167">
        <v>2</v>
      </c>
      <c r="F167">
        <v>2</v>
      </c>
      <c r="H167" t="s">
        <v>194</v>
      </c>
      <c r="I167">
        <f t="shared" si="28"/>
        <v>4</v>
      </c>
      <c r="J167">
        <f t="shared" si="28"/>
        <v>16</v>
      </c>
      <c r="K167">
        <f t="shared" si="28"/>
        <v>16</v>
      </c>
      <c r="L167">
        <f t="shared" si="26"/>
        <v>4</v>
      </c>
      <c r="M167">
        <f t="shared" si="26"/>
        <v>4</v>
      </c>
      <c r="U167" t="s">
        <v>194</v>
      </c>
      <c r="V167">
        <f t="shared" si="31"/>
        <v>3.7300192329612555E-2</v>
      </c>
      <c r="W167">
        <f t="shared" si="32"/>
        <v>7.1474168989186321E-2</v>
      </c>
      <c r="X167">
        <f t="shared" si="33"/>
        <v>7.0788145040208791E-2</v>
      </c>
      <c r="Y167">
        <f t="shared" si="34"/>
        <v>3.5921060405354983E-2</v>
      </c>
      <c r="Z167">
        <f t="shared" si="34"/>
        <v>3.7456861660364764E-2</v>
      </c>
      <c r="AB167" t="s">
        <v>194</v>
      </c>
      <c r="AC167">
        <f t="shared" si="29"/>
        <v>9.3250480824031388E-3</v>
      </c>
      <c r="AD167">
        <f t="shared" si="29"/>
        <v>1.4294833797837265E-2</v>
      </c>
      <c r="AE167">
        <f t="shared" si="29"/>
        <v>1.415762900804176E-2</v>
      </c>
      <c r="AF167">
        <f t="shared" si="29"/>
        <v>7.1842120810709969E-3</v>
      </c>
      <c r="AG167">
        <f t="shared" si="30"/>
        <v>5.6185292490547141E-3</v>
      </c>
      <c r="AI167" t="s">
        <v>194</v>
      </c>
      <c r="AJ167">
        <f t="shared" si="35"/>
        <v>5.0580252218407874E-2</v>
      </c>
      <c r="AL167" t="s">
        <v>194</v>
      </c>
      <c r="AM167">
        <f t="shared" si="27"/>
        <v>5.0580252218407874E-2</v>
      </c>
      <c r="AN167">
        <f t="shared" si="36"/>
        <v>178</v>
      </c>
      <c r="AP167">
        <v>165</v>
      </c>
      <c r="AQ167" t="s">
        <v>230</v>
      </c>
      <c r="AR167">
        <v>5.2248002462667913E-2</v>
      </c>
      <c r="AT167">
        <v>165</v>
      </c>
      <c r="AU167" t="s">
        <v>230</v>
      </c>
      <c r="AV167">
        <v>5.2248002462667913E-2</v>
      </c>
    </row>
    <row r="168" spans="1:48" x14ac:dyDescent="0.25">
      <c r="A168" t="s">
        <v>195</v>
      </c>
      <c r="B168">
        <v>4</v>
      </c>
      <c r="C168">
        <v>1</v>
      </c>
      <c r="D168">
        <v>4</v>
      </c>
      <c r="E168">
        <v>5</v>
      </c>
      <c r="F168">
        <v>3</v>
      </c>
      <c r="H168" t="s">
        <v>195</v>
      </c>
      <c r="I168">
        <f t="shared" si="28"/>
        <v>16</v>
      </c>
      <c r="J168">
        <f t="shared" si="28"/>
        <v>1</v>
      </c>
      <c r="K168">
        <f t="shared" si="28"/>
        <v>16</v>
      </c>
      <c r="L168">
        <f t="shared" si="26"/>
        <v>25</v>
      </c>
      <c r="M168">
        <f t="shared" si="26"/>
        <v>9</v>
      </c>
      <c r="U168" t="s">
        <v>195</v>
      </c>
      <c r="V168">
        <f t="shared" si="31"/>
        <v>7.4600384659225111E-2</v>
      </c>
      <c r="W168">
        <f t="shared" si="32"/>
        <v>1.786854224729658E-2</v>
      </c>
      <c r="X168">
        <f t="shared" si="33"/>
        <v>7.0788145040208791E-2</v>
      </c>
      <c r="Y168">
        <f t="shared" si="34"/>
        <v>8.9802651013387455E-2</v>
      </c>
      <c r="Z168">
        <f t="shared" si="34"/>
        <v>5.6185292490547149E-2</v>
      </c>
      <c r="AB168" t="s">
        <v>195</v>
      </c>
      <c r="AC168">
        <f t="shared" si="29"/>
        <v>1.8650096164806278E-2</v>
      </c>
      <c r="AD168">
        <f t="shared" si="29"/>
        <v>3.5737084494593162E-3</v>
      </c>
      <c r="AE168">
        <f t="shared" si="29"/>
        <v>1.415762900804176E-2</v>
      </c>
      <c r="AF168">
        <f t="shared" si="29"/>
        <v>1.7960530202677492E-2</v>
      </c>
      <c r="AG168">
        <f t="shared" si="30"/>
        <v>8.4277938735820724E-3</v>
      </c>
      <c r="AI168" t="s">
        <v>195</v>
      </c>
      <c r="AJ168">
        <f t="shared" si="35"/>
        <v>6.2769757698566908E-2</v>
      </c>
      <c r="AL168" t="s">
        <v>195</v>
      </c>
      <c r="AM168">
        <f t="shared" si="27"/>
        <v>6.2769757698566908E-2</v>
      </c>
      <c r="AN168">
        <f t="shared" si="36"/>
        <v>54</v>
      </c>
      <c r="AP168">
        <v>166</v>
      </c>
      <c r="AQ168" t="s">
        <v>123</v>
      </c>
      <c r="AR168">
        <v>5.1790368993572936E-2</v>
      </c>
      <c r="AT168">
        <v>166</v>
      </c>
      <c r="AU168" t="s">
        <v>123</v>
      </c>
      <c r="AV168">
        <v>5.1790368993572936E-2</v>
      </c>
    </row>
    <row r="169" spans="1:48" x14ac:dyDescent="0.25">
      <c r="A169" t="s">
        <v>196</v>
      </c>
      <c r="B169">
        <v>1</v>
      </c>
      <c r="C169">
        <v>2</v>
      </c>
      <c r="D169">
        <v>1</v>
      </c>
      <c r="E169">
        <v>1</v>
      </c>
      <c r="F169">
        <v>3</v>
      </c>
      <c r="H169" t="s">
        <v>196</v>
      </c>
      <c r="I169">
        <f t="shared" si="28"/>
        <v>1</v>
      </c>
      <c r="J169">
        <f t="shared" si="28"/>
        <v>4</v>
      </c>
      <c r="K169">
        <f t="shared" si="28"/>
        <v>1</v>
      </c>
      <c r="L169">
        <f t="shared" si="26"/>
        <v>1</v>
      </c>
      <c r="M169">
        <f t="shared" si="26"/>
        <v>9</v>
      </c>
      <c r="U169" t="s">
        <v>196</v>
      </c>
      <c r="V169">
        <f t="shared" si="31"/>
        <v>1.8650096164806278E-2</v>
      </c>
      <c r="W169">
        <f t="shared" si="32"/>
        <v>3.573708449459316E-2</v>
      </c>
      <c r="X169">
        <f t="shared" si="33"/>
        <v>1.7697036260052198E-2</v>
      </c>
      <c r="Y169">
        <f t="shared" si="34"/>
        <v>1.7960530202677492E-2</v>
      </c>
      <c r="Z169">
        <f t="shared" si="34"/>
        <v>5.6185292490547149E-2</v>
      </c>
      <c r="AB169" t="s">
        <v>196</v>
      </c>
      <c r="AC169">
        <f t="shared" si="29"/>
        <v>4.6625240412015694E-3</v>
      </c>
      <c r="AD169">
        <f t="shared" si="29"/>
        <v>7.1474168989186324E-3</v>
      </c>
      <c r="AE169">
        <f t="shared" si="29"/>
        <v>3.5394072520104399E-3</v>
      </c>
      <c r="AF169">
        <f t="shared" si="29"/>
        <v>3.5921060405354984E-3</v>
      </c>
      <c r="AG169">
        <f t="shared" si="30"/>
        <v>8.4277938735820724E-3</v>
      </c>
      <c r="AI169" t="s">
        <v>196</v>
      </c>
      <c r="AJ169">
        <f t="shared" si="35"/>
        <v>2.736924810624821E-2</v>
      </c>
      <c r="AL169" t="s">
        <v>196</v>
      </c>
      <c r="AM169">
        <f t="shared" si="27"/>
        <v>2.736924810624821E-2</v>
      </c>
      <c r="AN169">
        <f t="shared" si="36"/>
        <v>275</v>
      </c>
      <c r="AP169">
        <v>167</v>
      </c>
      <c r="AQ169" t="s">
        <v>284</v>
      </c>
      <c r="AR169">
        <v>5.1756067796124058E-2</v>
      </c>
      <c r="AT169">
        <v>167</v>
      </c>
      <c r="AU169" t="s">
        <v>284</v>
      </c>
      <c r="AV169">
        <v>5.1756067796124058E-2</v>
      </c>
    </row>
    <row r="170" spans="1:48" x14ac:dyDescent="0.25">
      <c r="A170" t="s">
        <v>197</v>
      </c>
      <c r="B170">
        <v>1</v>
      </c>
      <c r="C170">
        <v>1</v>
      </c>
      <c r="D170">
        <v>1</v>
      </c>
      <c r="E170">
        <v>4</v>
      </c>
      <c r="F170">
        <v>2</v>
      </c>
      <c r="H170" t="s">
        <v>197</v>
      </c>
      <c r="I170">
        <f t="shared" si="28"/>
        <v>1</v>
      </c>
      <c r="J170">
        <f t="shared" si="28"/>
        <v>1</v>
      </c>
      <c r="K170">
        <f t="shared" si="28"/>
        <v>1</v>
      </c>
      <c r="L170">
        <f t="shared" si="26"/>
        <v>16</v>
      </c>
      <c r="M170">
        <f t="shared" si="26"/>
        <v>4</v>
      </c>
      <c r="U170" t="s">
        <v>197</v>
      </c>
      <c r="V170">
        <f t="shared" si="31"/>
        <v>1.8650096164806278E-2</v>
      </c>
      <c r="W170">
        <f t="shared" si="32"/>
        <v>1.786854224729658E-2</v>
      </c>
      <c r="X170">
        <f t="shared" si="33"/>
        <v>1.7697036260052198E-2</v>
      </c>
      <c r="Y170">
        <f t="shared" si="34"/>
        <v>7.1842120810709967E-2</v>
      </c>
      <c r="Z170">
        <f t="shared" si="34"/>
        <v>3.7456861660364764E-2</v>
      </c>
      <c r="AB170" t="s">
        <v>197</v>
      </c>
      <c r="AC170">
        <f t="shared" si="29"/>
        <v>4.6625240412015694E-3</v>
      </c>
      <c r="AD170">
        <f t="shared" si="29"/>
        <v>3.5737084494593162E-3</v>
      </c>
      <c r="AE170">
        <f t="shared" si="29"/>
        <v>3.5394072520104399E-3</v>
      </c>
      <c r="AF170">
        <f t="shared" si="29"/>
        <v>1.4368424162141994E-2</v>
      </c>
      <c r="AG170">
        <f t="shared" si="30"/>
        <v>5.6185292490547141E-3</v>
      </c>
      <c r="AI170" t="s">
        <v>197</v>
      </c>
      <c r="AJ170">
        <f t="shared" si="35"/>
        <v>3.1762593153868035E-2</v>
      </c>
      <c r="AL170" t="s">
        <v>197</v>
      </c>
      <c r="AM170">
        <f t="shared" si="27"/>
        <v>3.1762593153868035E-2</v>
      </c>
      <c r="AN170">
        <f t="shared" si="36"/>
        <v>272</v>
      </c>
      <c r="AP170">
        <v>168</v>
      </c>
      <c r="AQ170" t="s">
        <v>85</v>
      </c>
      <c r="AR170">
        <v>5.1740164189751359E-2</v>
      </c>
      <c r="AT170">
        <v>168</v>
      </c>
      <c r="AU170" t="s">
        <v>85</v>
      </c>
      <c r="AV170">
        <v>5.1740164189751359E-2</v>
      </c>
    </row>
    <row r="171" spans="1:48" x14ac:dyDescent="0.25">
      <c r="A171" t="s">
        <v>198</v>
      </c>
      <c r="B171">
        <v>2</v>
      </c>
      <c r="C171">
        <v>5</v>
      </c>
      <c r="D171">
        <v>3</v>
      </c>
      <c r="E171">
        <v>4</v>
      </c>
      <c r="F171">
        <v>3</v>
      </c>
      <c r="H171" t="s">
        <v>198</v>
      </c>
      <c r="I171">
        <f t="shared" si="28"/>
        <v>4</v>
      </c>
      <c r="J171">
        <f t="shared" si="28"/>
        <v>25</v>
      </c>
      <c r="K171">
        <f t="shared" si="28"/>
        <v>9</v>
      </c>
      <c r="L171">
        <f t="shared" si="26"/>
        <v>16</v>
      </c>
      <c r="M171">
        <f t="shared" si="26"/>
        <v>9</v>
      </c>
      <c r="U171" t="s">
        <v>198</v>
      </c>
      <c r="V171">
        <f t="shared" si="31"/>
        <v>3.7300192329612555E-2</v>
      </c>
      <c r="W171">
        <f t="shared" si="32"/>
        <v>8.9342711236482908E-2</v>
      </c>
      <c r="X171">
        <f t="shared" si="33"/>
        <v>5.309110878015659E-2</v>
      </c>
      <c r="Y171">
        <f t="shared" si="34"/>
        <v>7.1842120810709967E-2</v>
      </c>
      <c r="Z171">
        <f t="shared" si="34"/>
        <v>5.6185292490547149E-2</v>
      </c>
      <c r="AB171" t="s">
        <v>198</v>
      </c>
      <c r="AC171">
        <f t="shared" si="29"/>
        <v>9.3250480824031388E-3</v>
      </c>
      <c r="AD171">
        <f t="shared" si="29"/>
        <v>1.7868542247296584E-2</v>
      </c>
      <c r="AE171">
        <f t="shared" si="29"/>
        <v>1.0618221756031318E-2</v>
      </c>
      <c r="AF171">
        <f t="shared" si="29"/>
        <v>1.4368424162141994E-2</v>
      </c>
      <c r="AG171">
        <f t="shared" si="30"/>
        <v>8.4277938735820724E-3</v>
      </c>
      <c r="AI171" t="s">
        <v>198</v>
      </c>
      <c r="AJ171">
        <f t="shared" si="35"/>
        <v>6.0608030121455103E-2</v>
      </c>
      <c r="AL171" t="s">
        <v>198</v>
      </c>
      <c r="AM171">
        <f t="shared" si="27"/>
        <v>6.0608030121455103E-2</v>
      </c>
      <c r="AN171">
        <f t="shared" si="36"/>
        <v>83</v>
      </c>
      <c r="AP171">
        <v>168</v>
      </c>
      <c r="AQ171" t="s">
        <v>180</v>
      </c>
      <c r="AR171">
        <v>5.1740164189751359E-2</v>
      </c>
      <c r="AT171">
        <v>168</v>
      </c>
      <c r="AU171" t="s">
        <v>180</v>
      </c>
      <c r="AV171">
        <v>5.1740164189751359E-2</v>
      </c>
    </row>
    <row r="172" spans="1:48" x14ac:dyDescent="0.25">
      <c r="A172" t="s">
        <v>199</v>
      </c>
      <c r="B172">
        <v>2</v>
      </c>
      <c r="C172">
        <v>5</v>
      </c>
      <c r="D172">
        <v>2</v>
      </c>
      <c r="E172">
        <v>2</v>
      </c>
      <c r="F172">
        <v>3</v>
      </c>
      <c r="H172" t="s">
        <v>199</v>
      </c>
      <c r="I172">
        <f t="shared" si="28"/>
        <v>4</v>
      </c>
      <c r="J172">
        <f t="shared" si="28"/>
        <v>25</v>
      </c>
      <c r="K172">
        <f t="shared" si="28"/>
        <v>4</v>
      </c>
      <c r="L172">
        <f t="shared" si="26"/>
        <v>4</v>
      </c>
      <c r="M172">
        <f t="shared" si="26"/>
        <v>9</v>
      </c>
      <c r="U172" t="s">
        <v>199</v>
      </c>
      <c r="V172">
        <f t="shared" si="31"/>
        <v>3.7300192329612555E-2</v>
      </c>
      <c r="W172">
        <f t="shared" si="32"/>
        <v>8.9342711236482908E-2</v>
      </c>
      <c r="X172">
        <f t="shared" si="33"/>
        <v>3.5394072520104396E-2</v>
      </c>
      <c r="Y172">
        <f t="shared" si="34"/>
        <v>3.5921060405354983E-2</v>
      </c>
      <c r="Z172">
        <f t="shared" si="34"/>
        <v>5.6185292490547149E-2</v>
      </c>
      <c r="AB172" t="s">
        <v>199</v>
      </c>
      <c r="AC172">
        <f t="shared" si="29"/>
        <v>9.3250480824031388E-3</v>
      </c>
      <c r="AD172">
        <f t="shared" si="29"/>
        <v>1.7868542247296584E-2</v>
      </c>
      <c r="AE172">
        <f t="shared" si="29"/>
        <v>7.0788145040208798E-3</v>
      </c>
      <c r="AF172">
        <f t="shared" si="29"/>
        <v>7.1842120810709969E-3</v>
      </c>
      <c r="AG172">
        <f t="shared" si="30"/>
        <v>8.4277938735820724E-3</v>
      </c>
      <c r="AI172" t="s">
        <v>199</v>
      </c>
      <c r="AJ172">
        <f t="shared" si="35"/>
        <v>4.9884410788373669E-2</v>
      </c>
      <c r="AL172" t="s">
        <v>199</v>
      </c>
      <c r="AM172">
        <f t="shared" si="27"/>
        <v>4.9884410788373669E-2</v>
      </c>
      <c r="AN172">
        <f t="shared" si="36"/>
        <v>182</v>
      </c>
      <c r="AP172">
        <v>170</v>
      </c>
      <c r="AQ172" t="s">
        <v>48</v>
      </c>
      <c r="AR172">
        <v>5.1705862992302482E-2</v>
      </c>
      <c r="AT172">
        <v>170</v>
      </c>
      <c r="AU172" t="s">
        <v>48</v>
      </c>
      <c r="AV172">
        <v>5.1705862992302482E-2</v>
      </c>
    </row>
    <row r="173" spans="1:48" x14ac:dyDescent="0.25">
      <c r="A173" t="s">
        <v>200</v>
      </c>
      <c r="B173">
        <v>2</v>
      </c>
      <c r="C173">
        <v>2</v>
      </c>
      <c r="D173">
        <v>2</v>
      </c>
      <c r="E173">
        <v>3</v>
      </c>
      <c r="F173">
        <v>4</v>
      </c>
      <c r="H173" t="s">
        <v>200</v>
      </c>
      <c r="I173">
        <f t="shared" si="28"/>
        <v>4</v>
      </c>
      <c r="J173">
        <f t="shared" si="28"/>
        <v>4</v>
      </c>
      <c r="K173">
        <f t="shared" si="28"/>
        <v>4</v>
      </c>
      <c r="L173">
        <f t="shared" si="26"/>
        <v>9</v>
      </c>
      <c r="M173">
        <f t="shared" si="26"/>
        <v>16</v>
      </c>
      <c r="U173" t="s">
        <v>200</v>
      </c>
      <c r="V173">
        <f t="shared" si="31"/>
        <v>3.7300192329612555E-2</v>
      </c>
      <c r="W173">
        <f t="shared" si="32"/>
        <v>3.573708449459316E-2</v>
      </c>
      <c r="X173">
        <f t="shared" si="33"/>
        <v>3.5394072520104396E-2</v>
      </c>
      <c r="Y173">
        <f t="shared" si="34"/>
        <v>5.3881590608032472E-2</v>
      </c>
      <c r="Z173">
        <f t="shared" si="34"/>
        <v>7.4913723320729528E-2</v>
      </c>
      <c r="AB173" t="s">
        <v>200</v>
      </c>
      <c r="AC173">
        <f t="shared" si="29"/>
        <v>9.3250480824031388E-3</v>
      </c>
      <c r="AD173">
        <f t="shared" si="29"/>
        <v>7.1474168989186324E-3</v>
      </c>
      <c r="AE173">
        <f t="shared" si="29"/>
        <v>7.0788145040208798E-3</v>
      </c>
      <c r="AF173">
        <f t="shared" si="29"/>
        <v>1.0776318121606496E-2</v>
      </c>
      <c r="AG173">
        <f t="shared" si="30"/>
        <v>1.1237058498109428E-2</v>
      </c>
      <c r="AI173" t="s">
        <v>200</v>
      </c>
      <c r="AJ173">
        <f t="shared" si="35"/>
        <v>4.5564656105058575E-2</v>
      </c>
      <c r="AL173" t="s">
        <v>200</v>
      </c>
      <c r="AM173">
        <f t="shared" si="27"/>
        <v>4.5564656105058575E-2</v>
      </c>
      <c r="AN173">
        <f t="shared" si="36"/>
        <v>223</v>
      </c>
      <c r="AP173">
        <v>171</v>
      </c>
      <c r="AQ173" t="s">
        <v>143</v>
      </c>
      <c r="AR173">
        <v>5.1616369021625058E-2</v>
      </c>
      <c r="AT173">
        <v>171</v>
      </c>
      <c r="AU173" t="s">
        <v>143</v>
      </c>
      <c r="AV173">
        <v>5.1616369021625058E-2</v>
      </c>
    </row>
    <row r="174" spans="1:48" x14ac:dyDescent="0.25">
      <c r="A174" t="s">
        <v>201</v>
      </c>
      <c r="B174">
        <v>1</v>
      </c>
      <c r="C174">
        <v>4</v>
      </c>
      <c r="D174">
        <v>4</v>
      </c>
      <c r="E174">
        <v>1</v>
      </c>
      <c r="F174">
        <v>4</v>
      </c>
      <c r="H174" t="s">
        <v>201</v>
      </c>
      <c r="I174">
        <f t="shared" si="28"/>
        <v>1</v>
      </c>
      <c r="J174">
        <f t="shared" si="28"/>
        <v>16</v>
      </c>
      <c r="K174">
        <f t="shared" si="28"/>
        <v>16</v>
      </c>
      <c r="L174">
        <f t="shared" si="26"/>
        <v>1</v>
      </c>
      <c r="M174">
        <f t="shared" si="26"/>
        <v>16</v>
      </c>
      <c r="U174" t="s">
        <v>201</v>
      </c>
      <c r="V174">
        <f t="shared" si="31"/>
        <v>1.8650096164806278E-2</v>
      </c>
      <c r="W174">
        <f t="shared" si="32"/>
        <v>7.1474168989186321E-2</v>
      </c>
      <c r="X174">
        <f t="shared" si="33"/>
        <v>7.0788145040208791E-2</v>
      </c>
      <c r="Y174">
        <f t="shared" si="34"/>
        <v>1.7960530202677492E-2</v>
      </c>
      <c r="Z174">
        <f t="shared" si="34"/>
        <v>7.4913723320729528E-2</v>
      </c>
      <c r="AB174" t="s">
        <v>201</v>
      </c>
      <c r="AC174">
        <f t="shared" si="29"/>
        <v>4.6625240412015694E-3</v>
      </c>
      <c r="AD174">
        <f t="shared" si="29"/>
        <v>1.4294833797837265E-2</v>
      </c>
      <c r="AE174">
        <f t="shared" si="29"/>
        <v>1.415762900804176E-2</v>
      </c>
      <c r="AF174">
        <f t="shared" si="29"/>
        <v>3.5921060405354984E-3</v>
      </c>
      <c r="AG174">
        <f t="shared" si="30"/>
        <v>1.1237058498109428E-2</v>
      </c>
      <c r="AI174" t="s">
        <v>201</v>
      </c>
      <c r="AJ174">
        <f t="shared" si="35"/>
        <v>4.7944151385725518E-2</v>
      </c>
      <c r="AL174" t="s">
        <v>201</v>
      </c>
      <c r="AM174">
        <f t="shared" si="27"/>
        <v>4.7944151385725518E-2</v>
      </c>
      <c r="AN174">
        <f t="shared" si="36"/>
        <v>202</v>
      </c>
      <c r="AP174">
        <v>172</v>
      </c>
      <c r="AQ174" t="s">
        <v>96</v>
      </c>
      <c r="AR174">
        <v>5.1607353805862261E-2</v>
      </c>
      <c r="AT174">
        <v>172</v>
      </c>
      <c r="AU174" t="s">
        <v>96</v>
      </c>
      <c r="AV174">
        <v>5.1607353805862261E-2</v>
      </c>
    </row>
    <row r="175" spans="1:48" x14ac:dyDescent="0.25">
      <c r="A175" t="s">
        <v>202</v>
      </c>
      <c r="B175">
        <v>2</v>
      </c>
      <c r="C175">
        <v>3</v>
      </c>
      <c r="D175">
        <v>1</v>
      </c>
      <c r="E175">
        <v>1</v>
      </c>
      <c r="F175">
        <v>2</v>
      </c>
      <c r="H175" t="s">
        <v>202</v>
      </c>
      <c r="I175">
        <f t="shared" si="28"/>
        <v>4</v>
      </c>
      <c r="J175">
        <f t="shared" si="28"/>
        <v>9</v>
      </c>
      <c r="K175">
        <f t="shared" si="28"/>
        <v>1</v>
      </c>
      <c r="L175">
        <f t="shared" si="26"/>
        <v>1</v>
      </c>
      <c r="M175">
        <f t="shared" si="26"/>
        <v>4</v>
      </c>
      <c r="U175" t="s">
        <v>202</v>
      </c>
      <c r="V175">
        <f t="shared" si="31"/>
        <v>3.7300192329612555E-2</v>
      </c>
      <c r="W175">
        <f t="shared" si="32"/>
        <v>5.3605626741889748E-2</v>
      </c>
      <c r="X175">
        <f t="shared" si="33"/>
        <v>1.7697036260052198E-2</v>
      </c>
      <c r="Y175">
        <f t="shared" si="34"/>
        <v>1.7960530202677492E-2</v>
      </c>
      <c r="Z175">
        <f t="shared" si="34"/>
        <v>3.7456861660364764E-2</v>
      </c>
      <c r="AB175" t="s">
        <v>202</v>
      </c>
      <c r="AC175">
        <f t="shared" si="29"/>
        <v>9.3250480824031388E-3</v>
      </c>
      <c r="AD175">
        <f t="shared" si="29"/>
        <v>1.072112534837795E-2</v>
      </c>
      <c r="AE175">
        <f t="shared" si="29"/>
        <v>3.5394072520104399E-3</v>
      </c>
      <c r="AF175">
        <f t="shared" si="29"/>
        <v>3.5921060405354984E-3</v>
      </c>
      <c r="AG175">
        <f t="shared" si="30"/>
        <v>5.6185292490547141E-3</v>
      </c>
      <c r="AI175" t="s">
        <v>202</v>
      </c>
      <c r="AJ175">
        <f t="shared" si="35"/>
        <v>3.2796215972381741E-2</v>
      </c>
      <c r="AL175" t="s">
        <v>202</v>
      </c>
      <c r="AM175">
        <f t="shared" si="27"/>
        <v>3.2796215972381741E-2</v>
      </c>
      <c r="AN175">
        <f t="shared" si="36"/>
        <v>270</v>
      </c>
      <c r="AP175">
        <v>173</v>
      </c>
      <c r="AQ175" t="s">
        <v>35</v>
      </c>
      <c r="AR175">
        <v>5.1415792422941073E-2</v>
      </c>
      <c r="AT175">
        <v>173</v>
      </c>
      <c r="AU175" t="s">
        <v>35</v>
      </c>
      <c r="AV175">
        <v>5.1415792422941073E-2</v>
      </c>
    </row>
    <row r="176" spans="1:48" x14ac:dyDescent="0.25">
      <c r="A176" t="s">
        <v>203</v>
      </c>
      <c r="B176">
        <v>2</v>
      </c>
      <c r="C176">
        <v>1</v>
      </c>
      <c r="D176">
        <v>4</v>
      </c>
      <c r="E176">
        <v>2</v>
      </c>
      <c r="F176">
        <v>4</v>
      </c>
      <c r="H176" t="s">
        <v>203</v>
      </c>
      <c r="I176">
        <f t="shared" si="28"/>
        <v>4</v>
      </c>
      <c r="J176">
        <f t="shared" si="28"/>
        <v>1</v>
      </c>
      <c r="K176">
        <f t="shared" si="28"/>
        <v>16</v>
      </c>
      <c r="L176">
        <f t="shared" si="26"/>
        <v>4</v>
      </c>
      <c r="M176">
        <f t="shared" si="26"/>
        <v>16</v>
      </c>
      <c r="U176" t="s">
        <v>203</v>
      </c>
      <c r="V176">
        <f t="shared" si="31"/>
        <v>3.7300192329612555E-2</v>
      </c>
      <c r="W176">
        <f t="shared" si="32"/>
        <v>1.786854224729658E-2</v>
      </c>
      <c r="X176">
        <f t="shared" si="33"/>
        <v>7.0788145040208791E-2</v>
      </c>
      <c r="Y176">
        <f t="shared" si="34"/>
        <v>3.5921060405354983E-2</v>
      </c>
      <c r="Z176">
        <f t="shared" si="34"/>
        <v>7.4913723320729528E-2</v>
      </c>
      <c r="AB176" t="s">
        <v>203</v>
      </c>
      <c r="AC176">
        <f t="shared" si="29"/>
        <v>9.3250480824031388E-3</v>
      </c>
      <c r="AD176">
        <f t="shared" si="29"/>
        <v>3.5737084494593162E-3</v>
      </c>
      <c r="AE176">
        <f t="shared" si="29"/>
        <v>1.415762900804176E-2</v>
      </c>
      <c r="AF176">
        <f t="shared" si="29"/>
        <v>7.1842120810709969E-3</v>
      </c>
      <c r="AG176">
        <f t="shared" si="30"/>
        <v>1.1237058498109428E-2</v>
      </c>
      <c r="AI176" t="s">
        <v>203</v>
      </c>
      <c r="AJ176">
        <f t="shared" si="35"/>
        <v>4.5477656119084643E-2</v>
      </c>
      <c r="AL176" t="s">
        <v>203</v>
      </c>
      <c r="AM176">
        <f t="shared" si="27"/>
        <v>4.5477656119084643E-2</v>
      </c>
      <c r="AN176">
        <f t="shared" si="36"/>
        <v>224</v>
      </c>
      <c r="AP176">
        <v>174</v>
      </c>
      <c r="AQ176" t="s">
        <v>209</v>
      </c>
      <c r="AR176">
        <v>5.1210598160952275E-2</v>
      </c>
      <c r="AT176">
        <v>174</v>
      </c>
      <c r="AU176" t="s">
        <v>209</v>
      </c>
      <c r="AV176">
        <v>5.1210598160952275E-2</v>
      </c>
    </row>
    <row r="177" spans="1:48" x14ac:dyDescent="0.25">
      <c r="A177" t="s">
        <v>204</v>
      </c>
      <c r="B177">
        <v>2</v>
      </c>
      <c r="C177">
        <v>4</v>
      </c>
      <c r="D177">
        <v>4</v>
      </c>
      <c r="E177">
        <v>1</v>
      </c>
      <c r="F177">
        <v>2</v>
      </c>
      <c r="H177" t="s">
        <v>204</v>
      </c>
      <c r="I177">
        <f t="shared" si="28"/>
        <v>4</v>
      </c>
      <c r="J177">
        <f t="shared" si="28"/>
        <v>16</v>
      </c>
      <c r="K177">
        <f t="shared" si="28"/>
        <v>16</v>
      </c>
      <c r="L177">
        <f t="shared" si="26"/>
        <v>1</v>
      </c>
      <c r="M177">
        <f t="shared" si="26"/>
        <v>4</v>
      </c>
      <c r="U177" t="s">
        <v>204</v>
      </c>
      <c r="V177">
        <f t="shared" si="31"/>
        <v>3.7300192329612555E-2</v>
      </c>
      <c r="W177">
        <f t="shared" si="32"/>
        <v>7.1474168989186321E-2</v>
      </c>
      <c r="X177">
        <f t="shared" si="33"/>
        <v>7.0788145040208791E-2</v>
      </c>
      <c r="Y177">
        <f t="shared" si="34"/>
        <v>1.7960530202677492E-2</v>
      </c>
      <c r="Z177">
        <f t="shared" si="34"/>
        <v>3.7456861660364764E-2</v>
      </c>
      <c r="AB177" t="s">
        <v>204</v>
      </c>
      <c r="AC177">
        <f t="shared" si="29"/>
        <v>9.3250480824031388E-3</v>
      </c>
      <c r="AD177">
        <f t="shared" si="29"/>
        <v>1.4294833797837265E-2</v>
      </c>
      <c r="AE177">
        <f t="shared" si="29"/>
        <v>1.415762900804176E-2</v>
      </c>
      <c r="AF177">
        <f t="shared" si="29"/>
        <v>3.5921060405354984E-3</v>
      </c>
      <c r="AG177">
        <f t="shared" si="30"/>
        <v>5.6185292490547141E-3</v>
      </c>
      <c r="AI177" t="s">
        <v>204</v>
      </c>
      <c r="AJ177">
        <f t="shared" si="35"/>
        <v>4.6988146177872371E-2</v>
      </c>
      <c r="AL177" t="s">
        <v>204</v>
      </c>
      <c r="AM177">
        <f t="shared" si="27"/>
        <v>4.6988146177872371E-2</v>
      </c>
      <c r="AN177">
        <f t="shared" si="36"/>
        <v>210</v>
      </c>
      <c r="AP177">
        <v>175</v>
      </c>
      <c r="AQ177" t="s">
        <v>286</v>
      </c>
      <c r="AR177">
        <v>5.1142831946157388E-2</v>
      </c>
      <c r="AT177">
        <v>175</v>
      </c>
      <c r="AU177" t="s">
        <v>286</v>
      </c>
      <c r="AV177">
        <v>5.1142831946157388E-2</v>
      </c>
    </row>
    <row r="178" spans="1:48" x14ac:dyDescent="0.25">
      <c r="A178" t="s">
        <v>205</v>
      </c>
      <c r="B178">
        <v>1</v>
      </c>
      <c r="C178">
        <v>5</v>
      </c>
      <c r="D178">
        <v>2</v>
      </c>
      <c r="E178">
        <v>2</v>
      </c>
      <c r="F178">
        <v>1</v>
      </c>
      <c r="H178" t="s">
        <v>205</v>
      </c>
      <c r="I178">
        <f t="shared" si="28"/>
        <v>1</v>
      </c>
      <c r="J178">
        <f t="shared" si="28"/>
        <v>25</v>
      </c>
      <c r="K178">
        <f t="shared" si="28"/>
        <v>4</v>
      </c>
      <c r="L178">
        <f t="shared" si="26"/>
        <v>4</v>
      </c>
      <c r="M178">
        <f t="shared" si="26"/>
        <v>1</v>
      </c>
      <c r="U178" t="s">
        <v>205</v>
      </c>
      <c r="V178">
        <f t="shared" si="31"/>
        <v>1.8650096164806278E-2</v>
      </c>
      <c r="W178">
        <f t="shared" si="32"/>
        <v>8.9342711236482908E-2</v>
      </c>
      <c r="X178">
        <f t="shared" si="33"/>
        <v>3.5394072520104396E-2</v>
      </c>
      <c r="Y178">
        <f t="shared" si="34"/>
        <v>3.5921060405354983E-2</v>
      </c>
      <c r="Z178">
        <f t="shared" si="34"/>
        <v>1.8728430830182382E-2</v>
      </c>
      <c r="AB178" t="s">
        <v>205</v>
      </c>
      <c r="AC178">
        <f t="shared" si="29"/>
        <v>4.6625240412015694E-3</v>
      </c>
      <c r="AD178">
        <f t="shared" si="29"/>
        <v>1.7868542247296584E-2</v>
      </c>
      <c r="AE178">
        <f t="shared" si="29"/>
        <v>7.0788145040208798E-3</v>
      </c>
      <c r="AF178">
        <f t="shared" si="29"/>
        <v>7.1842120810709969E-3</v>
      </c>
      <c r="AG178">
        <f t="shared" si="30"/>
        <v>2.809264624527357E-3</v>
      </c>
      <c r="AI178" t="s">
        <v>205</v>
      </c>
      <c r="AJ178">
        <f t="shared" si="35"/>
        <v>3.9603357498117386E-2</v>
      </c>
      <c r="AL178" t="s">
        <v>205</v>
      </c>
      <c r="AM178">
        <f t="shared" si="27"/>
        <v>3.9603357498117386E-2</v>
      </c>
      <c r="AN178">
        <f t="shared" si="36"/>
        <v>252</v>
      </c>
      <c r="AP178">
        <v>176</v>
      </c>
      <c r="AQ178" t="s">
        <v>255</v>
      </c>
      <c r="AR178">
        <v>5.0861307572006485E-2</v>
      </c>
      <c r="AT178">
        <v>176</v>
      </c>
      <c r="AU178" t="s">
        <v>255</v>
      </c>
      <c r="AV178">
        <v>5.0861307572006485E-2</v>
      </c>
    </row>
    <row r="179" spans="1:48" x14ac:dyDescent="0.25">
      <c r="A179" t="s">
        <v>206</v>
      </c>
      <c r="B179">
        <v>2</v>
      </c>
      <c r="C179">
        <v>3</v>
      </c>
      <c r="D179">
        <v>5</v>
      </c>
      <c r="E179">
        <v>5</v>
      </c>
      <c r="F179">
        <v>2</v>
      </c>
      <c r="H179" t="s">
        <v>206</v>
      </c>
      <c r="I179">
        <f t="shared" si="28"/>
        <v>4</v>
      </c>
      <c r="J179">
        <f t="shared" si="28"/>
        <v>9</v>
      </c>
      <c r="K179">
        <f t="shared" si="28"/>
        <v>25</v>
      </c>
      <c r="L179">
        <f t="shared" si="26"/>
        <v>25</v>
      </c>
      <c r="M179">
        <f t="shared" si="26"/>
        <v>4</v>
      </c>
      <c r="U179" t="s">
        <v>206</v>
      </c>
      <c r="V179">
        <f t="shared" si="31"/>
        <v>3.7300192329612555E-2</v>
      </c>
      <c r="W179">
        <f t="shared" si="32"/>
        <v>5.3605626741889748E-2</v>
      </c>
      <c r="X179">
        <f t="shared" si="33"/>
        <v>8.8485181300260979E-2</v>
      </c>
      <c r="Y179">
        <f t="shared" si="34"/>
        <v>8.9802651013387455E-2</v>
      </c>
      <c r="Z179">
        <f t="shared" si="34"/>
        <v>3.7456861660364764E-2</v>
      </c>
      <c r="AB179" t="s">
        <v>206</v>
      </c>
      <c r="AC179">
        <f t="shared" si="29"/>
        <v>9.3250480824031388E-3</v>
      </c>
      <c r="AD179">
        <f t="shared" si="29"/>
        <v>1.072112534837795E-2</v>
      </c>
      <c r="AE179">
        <f t="shared" si="29"/>
        <v>1.7697036260052198E-2</v>
      </c>
      <c r="AF179">
        <f t="shared" si="29"/>
        <v>1.7960530202677492E-2</v>
      </c>
      <c r="AG179">
        <f t="shared" si="30"/>
        <v>5.6185292490547141E-3</v>
      </c>
      <c r="AI179" t="s">
        <v>206</v>
      </c>
      <c r="AJ179">
        <f t="shared" si="35"/>
        <v>6.1322269142565493E-2</v>
      </c>
      <c r="AL179" t="s">
        <v>206</v>
      </c>
      <c r="AM179">
        <f t="shared" si="27"/>
        <v>6.1322269142565493E-2</v>
      </c>
      <c r="AN179">
        <f t="shared" si="36"/>
        <v>69</v>
      </c>
      <c r="AP179">
        <v>177</v>
      </c>
      <c r="AQ179" t="s">
        <v>237</v>
      </c>
      <c r="AR179">
        <v>5.0704047386534175E-2</v>
      </c>
      <c r="AT179">
        <v>177</v>
      </c>
      <c r="AU179" t="s">
        <v>237</v>
      </c>
      <c r="AV179">
        <v>5.0704047386534175E-2</v>
      </c>
    </row>
    <row r="180" spans="1:48" x14ac:dyDescent="0.25">
      <c r="A180" t="s">
        <v>207</v>
      </c>
      <c r="B180">
        <v>1</v>
      </c>
      <c r="C180">
        <v>2</v>
      </c>
      <c r="D180">
        <v>4</v>
      </c>
      <c r="E180">
        <v>3</v>
      </c>
      <c r="F180">
        <v>3</v>
      </c>
      <c r="H180" t="s">
        <v>207</v>
      </c>
      <c r="I180">
        <f t="shared" si="28"/>
        <v>1</v>
      </c>
      <c r="J180">
        <f t="shared" si="28"/>
        <v>4</v>
      </c>
      <c r="K180">
        <f t="shared" si="28"/>
        <v>16</v>
      </c>
      <c r="L180">
        <f t="shared" si="26"/>
        <v>9</v>
      </c>
      <c r="M180">
        <f t="shared" si="26"/>
        <v>9</v>
      </c>
      <c r="U180" t="s">
        <v>207</v>
      </c>
      <c r="V180">
        <f t="shared" si="31"/>
        <v>1.8650096164806278E-2</v>
      </c>
      <c r="W180">
        <f t="shared" si="32"/>
        <v>3.573708449459316E-2</v>
      </c>
      <c r="X180">
        <f t="shared" si="33"/>
        <v>7.0788145040208791E-2</v>
      </c>
      <c r="Y180">
        <f t="shared" si="34"/>
        <v>5.3881590608032472E-2</v>
      </c>
      <c r="Z180">
        <f t="shared" si="34"/>
        <v>5.6185292490547149E-2</v>
      </c>
      <c r="AB180" t="s">
        <v>207</v>
      </c>
      <c r="AC180">
        <f t="shared" si="29"/>
        <v>4.6625240412015694E-3</v>
      </c>
      <c r="AD180">
        <f t="shared" si="29"/>
        <v>7.1474168989186324E-3</v>
      </c>
      <c r="AE180">
        <f t="shared" si="29"/>
        <v>1.415762900804176E-2</v>
      </c>
      <c r="AF180">
        <f t="shared" si="29"/>
        <v>1.0776318121606496E-2</v>
      </c>
      <c r="AG180">
        <f t="shared" si="30"/>
        <v>8.4277938735820724E-3</v>
      </c>
      <c r="AI180" t="s">
        <v>207</v>
      </c>
      <c r="AJ180">
        <f t="shared" si="35"/>
        <v>4.5171681943350528E-2</v>
      </c>
      <c r="AL180" t="s">
        <v>207</v>
      </c>
      <c r="AM180">
        <f t="shared" si="27"/>
        <v>4.5171681943350528E-2</v>
      </c>
      <c r="AN180">
        <f t="shared" si="36"/>
        <v>227</v>
      </c>
      <c r="AP180">
        <v>178</v>
      </c>
      <c r="AQ180" t="s">
        <v>194</v>
      </c>
      <c r="AR180">
        <v>5.0580252218407874E-2</v>
      </c>
      <c r="AT180">
        <v>178</v>
      </c>
      <c r="AU180" t="s">
        <v>194</v>
      </c>
      <c r="AV180">
        <v>5.0580252218407874E-2</v>
      </c>
    </row>
    <row r="181" spans="1:48" x14ac:dyDescent="0.25">
      <c r="A181" t="s">
        <v>208</v>
      </c>
      <c r="B181">
        <v>5</v>
      </c>
      <c r="C181">
        <v>3</v>
      </c>
      <c r="D181">
        <v>5</v>
      </c>
      <c r="E181">
        <v>5</v>
      </c>
      <c r="F181">
        <v>5</v>
      </c>
      <c r="H181" t="s">
        <v>208</v>
      </c>
      <c r="I181">
        <f t="shared" si="28"/>
        <v>25</v>
      </c>
      <c r="J181">
        <f t="shared" si="28"/>
        <v>9</v>
      </c>
      <c r="K181">
        <f t="shared" si="28"/>
        <v>25</v>
      </c>
      <c r="L181">
        <f t="shared" si="28"/>
        <v>25</v>
      </c>
      <c r="M181">
        <f t="shared" si="28"/>
        <v>25</v>
      </c>
      <c r="U181" t="s">
        <v>208</v>
      </c>
      <c r="V181">
        <f t="shared" si="31"/>
        <v>9.3250480824031381E-2</v>
      </c>
      <c r="W181">
        <f t="shared" si="32"/>
        <v>5.3605626741889748E-2</v>
      </c>
      <c r="X181">
        <f t="shared" si="33"/>
        <v>8.8485181300260979E-2</v>
      </c>
      <c r="Y181">
        <f t="shared" si="34"/>
        <v>8.9802651013387455E-2</v>
      </c>
      <c r="Z181">
        <f t="shared" si="34"/>
        <v>9.3642154150911913E-2</v>
      </c>
      <c r="AB181" t="s">
        <v>208</v>
      </c>
      <c r="AC181">
        <f t="shared" si="29"/>
        <v>2.3312620206007845E-2</v>
      </c>
      <c r="AD181">
        <f t="shared" si="29"/>
        <v>1.072112534837795E-2</v>
      </c>
      <c r="AE181">
        <f t="shared" si="29"/>
        <v>1.7697036260052198E-2</v>
      </c>
      <c r="AF181">
        <f t="shared" ref="AF181:AG244" si="37" xml:space="preserve"> R$11*Y181</f>
        <v>1.7960530202677492E-2</v>
      </c>
      <c r="AG181">
        <f t="shared" si="30"/>
        <v>1.4046323122636787E-2</v>
      </c>
      <c r="AI181" t="s">
        <v>208</v>
      </c>
      <c r="AJ181">
        <f t="shared" si="35"/>
        <v>8.373763513975227E-2</v>
      </c>
      <c r="AL181" t="s">
        <v>208</v>
      </c>
      <c r="AM181">
        <f t="shared" ref="AM181:AM244" si="38">SUM(AC181:AG181)</f>
        <v>8.373763513975227E-2</v>
      </c>
      <c r="AN181">
        <f t="shared" si="36"/>
        <v>4</v>
      </c>
      <c r="AP181">
        <v>179</v>
      </c>
      <c r="AQ181" t="s">
        <v>37</v>
      </c>
      <c r="AR181">
        <v>5.0288894150548005E-2</v>
      </c>
      <c r="AT181">
        <v>179</v>
      </c>
      <c r="AU181" t="s">
        <v>37</v>
      </c>
      <c r="AV181">
        <v>5.0288894150548005E-2</v>
      </c>
    </row>
    <row r="182" spans="1:48" x14ac:dyDescent="0.25">
      <c r="A182" t="s">
        <v>209</v>
      </c>
      <c r="B182">
        <v>4</v>
      </c>
      <c r="C182">
        <v>1</v>
      </c>
      <c r="D182">
        <v>4</v>
      </c>
      <c r="E182">
        <v>1</v>
      </c>
      <c r="F182">
        <v>4</v>
      </c>
      <c r="H182" t="s">
        <v>209</v>
      </c>
      <c r="I182">
        <f t="shared" ref="I182:L245" si="39">B182^2</f>
        <v>16</v>
      </c>
      <c r="J182">
        <f t="shared" si="39"/>
        <v>1</v>
      </c>
      <c r="K182">
        <f t="shared" si="39"/>
        <v>16</v>
      </c>
      <c r="L182">
        <f t="shared" si="39"/>
        <v>1</v>
      </c>
      <c r="M182">
        <f t="shared" ref="M182:M245" si="40">F182^2</f>
        <v>16</v>
      </c>
      <c r="U182" t="s">
        <v>209</v>
      </c>
      <c r="V182">
        <f t="shared" si="31"/>
        <v>7.4600384659225111E-2</v>
      </c>
      <c r="W182">
        <f t="shared" si="32"/>
        <v>1.786854224729658E-2</v>
      </c>
      <c r="X182">
        <f t="shared" si="33"/>
        <v>7.0788145040208791E-2</v>
      </c>
      <c r="Y182">
        <f t="shared" si="34"/>
        <v>1.7960530202677492E-2</v>
      </c>
      <c r="Z182">
        <f t="shared" si="34"/>
        <v>7.4913723320729528E-2</v>
      </c>
      <c r="AB182" t="s">
        <v>209</v>
      </c>
      <c r="AC182">
        <f t="shared" ref="AC182:AG245" si="41" xml:space="preserve"> O$11*V182</f>
        <v>1.8650096164806278E-2</v>
      </c>
      <c r="AD182">
        <f t="shared" si="41"/>
        <v>3.5737084494593162E-3</v>
      </c>
      <c r="AE182">
        <f t="shared" si="41"/>
        <v>1.415762900804176E-2</v>
      </c>
      <c r="AF182">
        <f t="shared" si="37"/>
        <v>3.5921060405354984E-3</v>
      </c>
      <c r="AG182">
        <f t="shared" si="37"/>
        <v>1.1237058498109428E-2</v>
      </c>
      <c r="AI182" t="s">
        <v>209</v>
      </c>
      <c r="AJ182">
        <f t="shared" si="35"/>
        <v>5.1210598160952275E-2</v>
      </c>
      <c r="AL182" t="s">
        <v>209</v>
      </c>
      <c r="AM182">
        <f t="shared" si="38"/>
        <v>5.1210598160952275E-2</v>
      </c>
      <c r="AN182">
        <f t="shared" si="36"/>
        <v>174</v>
      </c>
      <c r="AP182">
        <v>180</v>
      </c>
      <c r="AQ182" t="s">
        <v>253</v>
      </c>
      <c r="AR182">
        <v>5.0174481357735085E-2</v>
      </c>
      <c r="AT182">
        <v>180</v>
      </c>
      <c r="AU182" t="s">
        <v>253</v>
      </c>
      <c r="AV182">
        <v>5.0174481357735085E-2</v>
      </c>
    </row>
    <row r="183" spans="1:48" x14ac:dyDescent="0.25">
      <c r="A183" t="s">
        <v>210</v>
      </c>
      <c r="B183">
        <v>2</v>
      </c>
      <c r="C183">
        <v>3</v>
      </c>
      <c r="D183">
        <v>3</v>
      </c>
      <c r="E183">
        <v>1</v>
      </c>
      <c r="F183">
        <v>5</v>
      </c>
      <c r="H183" t="s">
        <v>210</v>
      </c>
      <c r="I183">
        <f t="shared" si="39"/>
        <v>4</v>
      </c>
      <c r="J183">
        <f t="shared" si="39"/>
        <v>9</v>
      </c>
      <c r="K183">
        <f t="shared" si="39"/>
        <v>9</v>
      </c>
      <c r="L183">
        <f t="shared" si="39"/>
        <v>1</v>
      </c>
      <c r="M183">
        <f t="shared" si="40"/>
        <v>25</v>
      </c>
      <c r="U183" t="s">
        <v>210</v>
      </c>
      <c r="V183">
        <f t="shared" si="31"/>
        <v>3.7300192329612555E-2</v>
      </c>
      <c r="W183">
        <f t="shared" si="32"/>
        <v>5.3605626741889748E-2</v>
      </c>
      <c r="X183">
        <f t="shared" si="33"/>
        <v>5.309110878015659E-2</v>
      </c>
      <c r="Y183">
        <f t="shared" si="34"/>
        <v>1.7960530202677492E-2</v>
      </c>
      <c r="Z183">
        <f t="shared" si="34"/>
        <v>9.3642154150911913E-2</v>
      </c>
      <c r="AB183" t="s">
        <v>210</v>
      </c>
      <c r="AC183">
        <f t="shared" si="41"/>
        <v>9.3250480824031388E-3</v>
      </c>
      <c r="AD183">
        <f t="shared" si="41"/>
        <v>1.072112534837795E-2</v>
      </c>
      <c r="AE183">
        <f t="shared" si="41"/>
        <v>1.0618221756031318E-2</v>
      </c>
      <c r="AF183">
        <f t="shared" si="37"/>
        <v>3.5921060405354984E-3</v>
      </c>
      <c r="AG183">
        <f t="shared" si="37"/>
        <v>1.4046323122636787E-2</v>
      </c>
      <c r="AI183" t="s">
        <v>210</v>
      </c>
      <c r="AJ183">
        <f t="shared" si="35"/>
        <v>4.8302824349984695E-2</v>
      </c>
      <c r="AL183" t="s">
        <v>210</v>
      </c>
      <c r="AM183">
        <f t="shared" si="38"/>
        <v>4.8302824349984695E-2</v>
      </c>
      <c r="AN183">
        <f t="shared" si="36"/>
        <v>198</v>
      </c>
      <c r="AP183">
        <v>181</v>
      </c>
      <c r="AQ183" t="s">
        <v>256</v>
      </c>
      <c r="AR183">
        <v>5.01560837666589E-2</v>
      </c>
      <c r="AT183">
        <v>181</v>
      </c>
      <c r="AU183" t="s">
        <v>256</v>
      </c>
      <c r="AV183">
        <v>5.01560837666589E-2</v>
      </c>
    </row>
    <row r="184" spans="1:48" x14ac:dyDescent="0.25">
      <c r="A184" t="s">
        <v>211</v>
      </c>
      <c r="B184">
        <v>3</v>
      </c>
      <c r="C184">
        <v>5</v>
      </c>
      <c r="D184">
        <v>2</v>
      </c>
      <c r="E184">
        <v>3</v>
      </c>
      <c r="F184">
        <v>1</v>
      </c>
      <c r="H184" t="s">
        <v>211</v>
      </c>
      <c r="I184">
        <f t="shared" si="39"/>
        <v>9</v>
      </c>
      <c r="J184">
        <f t="shared" si="39"/>
        <v>25</v>
      </c>
      <c r="K184">
        <f t="shared" si="39"/>
        <v>4</v>
      </c>
      <c r="L184">
        <f t="shared" si="39"/>
        <v>9</v>
      </c>
      <c r="M184">
        <f t="shared" si="40"/>
        <v>1</v>
      </c>
      <c r="U184" t="s">
        <v>211</v>
      </c>
      <c r="V184">
        <f t="shared" si="31"/>
        <v>5.5950288494418826E-2</v>
      </c>
      <c r="W184">
        <f t="shared" si="32"/>
        <v>8.9342711236482908E-2</v>
      </c>
      <c r="X184">
        <f t="shared" si="33"/>
        <v>3.5394072520104396E-2</v>
      </c>
      <c r="Y184">
        <f t="shared" si="34"/>
        <v>5.3881590608032472E-2</v>
      </c>
      <c r="Z184">
        <f t="shared" si="34"/>
        <v>1.8728430830182382E-2</v>
      </c>
      <c r="AB184" t="s">
        <v>211</v>
      </c>
      <c r="AC184">
        <f t="shared" si="41"/>
        <v>1.3987572123604707E-2</v>
      </c>
      <c r="AD184">
        <f t="shared" si="41"/>
        <v>1.7868542247296584E-2</v>
      </c>
      <c r="AE184">
        <f t="shared" si="41"/>
        <v>7.0788145040208798E-3</v>
      </c>
      <c r="AF184">
        <f t="shared" si="37"/>
        <v>1.0776318121606496E-2</v>
      </c>
      <c r="AG184">
        <f t="shared" si="37"/>
        <v>2.809264624527357E-3</v>
      </c>
      <c r="AI184" t="s">
        <v>211</v>
      </c>
      <c r="AJ184">
        <f t="shared" si="35"/>
        <v>5.2520511621056025E-2</v>
      </c>
      <c r="AL184" t="s">
        <v>211</v>
      </c>
      <c r="AM184">
        <f t="shared" si="38"/>
        <v>5.2520511621056025E-2</v>
      </c>
      <c r="AN184">
        <f t="shared" si="36"/>
        <v>162</v>
      </c>
      <c r="AP184">
        <v>182</v>
      </c>
      <c r="AQ184" t="s">
        <v>199</v>
      </c>
      <c r="AR184">
        <v>4.9884410788373669E-2</v>
      </c>
      <c r="AT184">
        <v>182</v>
      </c>
      <c r="AU184" t="s">
        <v>199</v>
      </c>
      <c r="AV184">
        <v>4.9884410788373669E-2</v>
      </c>
    </row>
    <row r="185" spans="1:48" x14ac:dyDescent="0.25">
      <c r="A185" t="s">
        <v>212</v>
      </c>
      <c r="B185">
        <v>2</v>
      </c>
      <c r="C185">
        <v>4</v>
      </c>
      <c r="D185">
        <v>3</v>
      </c>
      <c r="E185">
        <v>3</v>
      </c>
      <c r="F185">
        <v>1</v>
      </c>
      <c r="H185" t="s">
        <v>212</v>
      </c>
      <c r="I185">
        <f t="shared" si="39"/>
        <v>4</v>
      </c>
      <c r="J185">
        <f t="shared" si="39"/>
        <v>16</v>
      </c>
      <c r="K185">
        <f t="shared" si="39"/>
        <v>9</v>
      </c>
      <c r="L185">
        <f t="shared" si="39"/>
        <v>9</v>
      </c>
      <c r="M185">
        <f t="shared" si="40"/>
        <v>1</v>
      </c>
      <c r="U185" t="s">
        <v>212</v>
      </c>
      <c r="V185">
        <f t="shared" si="31"/>
        <v>3.7300192329612555E-2</v>
      </c>
      <c r="W185">
        <f t="shared" si="32"/>
        <v>7.1474168989186321E-2</v>
      </c>
      <c r="X185">
        <f t="shared" si="33"/>
        <v>5.309110878015659E-2</v>
      </c>
      <c r="Y185">
        <f t="shared" si="34"/>
        <v>5.3881590608032472E-2</v>
      </c>
      <c r="Z185">
        <f t="shared" si="34"/>
        <v>1.8728430830182382E-2</v>
      </c>
      <c r="AB185" t="s">
        <v>212</v>
      </c>
      <c r="AC185">
        <f t="shared" si="41"/>
        <v>9.3250480824031388E-3</v>
      </c>
      <c r="AD185">
        <f t="shared" si="41"/>
        <v>1.4294833797837265E-2</v>
      </c>
      <c r="AE185">
        <f t="shared" si="41"/>
        <v>1.0618221756031318E-2</v>
      </c>
      <c r="AF185">
        <f t="shared" si="37"/>
        <v>1.0776318121606496E-2</v>
      </c>
      <c r="AG185">
        <f t="shared" si="37"/>
        <v>2.809264624527357E-3</v>
      </c>
      <c r="AI185" t="s">
        <v>212</v>
      </c>
      <c r="AJ185">
        <f t="shared" si="35"/>
        <v>4.7823686382405577E-2</v>
      </c>
      <c r="AL185" t="s">
        <v>212</v>
      </c>
      <c r="AM185">
        <f t="shared" si="38"/>
        <v>4.7823686382405577E-2</v>
      </c>
      <c r="AN185">
        <f t="shared" si="36"/>
        <v>204</v>
      </c>
      <c r="AP185">
        <v>183</v>
      </c>
      <c r="AQ185" t="s">
        <v>300</v>
      </c>
      <c r="AR185">
        <v>4.9763109604950853E-2</v>
      </c>
      <c r="AT185">
        <v>183</v>
      </c>
      <c r="AU185" t="s">
        <v>300</v>
      </c>
      <c r="AV185">
        <v>4.9763109604950853E-2</v>
      </c>
    </row>
    <row r="186" spans="1:48" x14ac:dyDescent="0.25">
      <c r="A186" t="s">
        <v>213</v>
      </c>
      <c r="B186">
        <v>2</v>
      </c>
      <c r="C186">
        <v>2</v>
      </c>
      <c r="D186">
        <v>4</v>
      </c>
      <c r="E186">
        <v>5</v>
      </c>
      <c r="F186">
        <v>2</v>
      </c>
      <c r="H186" t="s">
        <v>213</v>
      </c>
      <c r="I186">
        <f t="shared" si="39"/>
        <v>4</v>
      </c>
      <c r="J186">
        <f t="shared" si="39"/>
        <v>4</v>
      </c>
      <c r="K186">
        <f t="shared" si="39"/>
        <v>16</v>
      </c>
      <c r="L186">
        <f t="shared" si="39"/>
        <v>25</v>
      </c>
      <c r="M186">
        <f t="shared" si="40"/>
        <v>4</v>
      </c>
      <c r="U186" t="s">
        <v>213</v>
      </c>
      <c r="V186">
        <f t="shared" si="31"/>
        <v>3.7300192329612555E-2</v>
      </c>
      <c r="W186">
        <f t="shared" si="32"/>
        <v>3.573708449459316E-2</v>
      </c>
      <c r="X186">
        <f t="shared" si="33"/>
        <v>7.0788145040208791E-2</v>
      </c>
      <c r="Y186">
        <f t="shared" si="34"/>
        <v>8.9802651013387455E-2</v>
      </c>
      <c r="Z186">
        <f t="shared" si="34"/>
        <v>3.7456861660364764E-2</v>
      </c>
      <c r="AB186" t="s">
        <v>213</v>
      </c>
      <c r="AC186">
        <f t="shared" si="41"/>
        <v>9.3250480824031388E-3</v>
      </c>
      <c r="AD186">
        <f t="shared" si="41"/>
        <v>7.1474168989186324E-3</v>
      </c>
      <c r="AE186">
        <f t="shared" si="41"/>
        <v>1.415762900804176E-2</v>
      </c>
      <c r="AF186">
        <f t="shared" si="37"/>
        <v>1.7960530202677492E-2</v>
      </c>
      <c r="AG186">
        <f t="shared" si="37"/>
        <v>5.6185292490547141E-3</v>
      </c>
      <c r="AI186" t="s">
        <v>213</v>
      </c>
      <c r="AJ186">
        <f t="shared" si="35"/>
        <v>5.4209153441095732E-2</v>
      </c>
      <c r="AL186" t="s">
        <v>213</v>
      </c>
      <c r="AM186">
        <f t="shared" si="38"/>
        <v>5.4209153441095732E-2</v>
      </c>
      <c r="AN186">
        <f t="shared" si="36"/>
        <v>146</v>
      </c>
      <c r="AP186">
        <v>184</v>
      </c>
      <c r="AQ186" t="s">
        <v>225</v>
      </c>
      <c r="AR186">
        <v>4.9580930597343038E-2</v>
      </c>
    </row>
    <row r="187" spans="1:48" x14ac:dyDescent="0.25">
      <c r="A187" t="s">
        <v>214</v>
      </c>
      <c r="B187">
        <v>1</v>
      </c>
      <c r="C187">
        <v>1</v>
      </c>
      <c r="D187">
        <v>3</v>
      </c>
      <c r="E187">
        <v>1</v>
      </c>
      <c r="F187">
        <v>4</v>
      </c>
      <c r="H187" t="s">
        <v>214</v>
      </c>
      <c r="I187">
        <f t="shared" si="39"/>
        <v>1</v>
      </c>
      <c r="J187">
        <f t="shared" si="39"/>
        <v>1</v>
      </c>
      <c r="K187">
        <f t="shared" si="39"/>
        <v>9</v>
      </c>
      <c r="L187">
        <f t="shared" si="39"/>
        <v>1</v>
      </c>
      <c r="M187">
        <f t="shared" si="40"/>
        <v>16</v>
      </c>
      <c r="U187" t="s">
        <v>214</v>
      </c>
      <c r="V187">
        <f t="shared" si="31"/>
        <v>1.8650096164806278E-2</v>
      </c>
      <c r="W187">
        <f t="shared" si="32"/>
        <v>1.786854224729658E-2</v>
      </c>
      <c r="X187">
        <f t="shared" si="33"/>
        <v>5.309110878015659E-2</v>
      </c>
      <c r="Y187">
        <f t="shared" si="34"/>
        <v>1.7960530202677492E-2</v>
      </c>
      <c r="Z187">
        <f t="shared" si="34"/>
        <v>7.4913723320729528E-2</v>
      </c>
      <c r="AB187" t="s">
        <v>214</v>
      </c>
      <c r="AC187">
        <f t="shared" si="41"/>
        <v>4.6625240412015694E-3</v>
      </c>
      <c r="AD187">
        <f t="shared" si="41"/>
        <v>3.5737084494593162E-3</v>
      </c>
      <c r="AE187">
        <f t="shared" si="41"/>
        <v>1.0618221756031318E-2</v>
      </c>
      <c r="AF187">
        <f t="shared" si="37"/>
        <v>3.5921060405354984E-3</v>
      </c>
      <c r="AG187">
        <f t="shared" si="37"/>
        <v>1.1237058498109428E-2</v>
      </c>
      <c r="AI187" t="s">
        <v>214</v>
      </c>
      <c r="AJ187">
        <f t="shared" si="35"/>
        <v>3.3683618785337134E-2</v>
      </c>
      <c r="AL187" t="s">
        <v>214</v>
      </c>
      <c r="AM187">
        <f t="shared" si="38"/>
        <v>3.3683618785337134E-2</v>
      </c>
      <c r="AN187">
        <f t="shared" si="36"/>
        <v>268</v>
      </c>
      <c r="AP187">
        <v>185</v>
      </c>
      <c r="AQ187" t="s">
        <v>134</v>
      </c>
      <c r="AR187">
        <v>4.9444338730252002E-2</v>
      </c>
    </row>
    <row r="188" spans="1:48" x14ac:dyDescent="0.25">
      <c r="A188" t="s">
        <v>215</v>
      </c>
      <c r="B188">
        <v>1</v>
      </c>
      <c r="C188">
        <v>3</v>
      </c>
      <c r="D188">
        <v>3</v>
      </c>
      <c r="E188">
        <v>2</v>
      </c>
      <c r="F188">
        <v>4</v>
      </c>
      <c r="H188" t="s">
        <v>215</v>
      </c>
      <c r="I188">
        <f t="shared" si="39"/>
        <v>1</v>
      </c>
      <c r="J188">
        <f t="shared" si="39"/>
        <v>9</v>
      </c>
      <c r="K188">
        <f t="shared" si="39"/>
        <v>9</v>
      </c>
      <c r="L188">
        <f t="shared" si="39"/>
        <v>4</v>
      </c>
      <c r="M188">
        <f t="shared" si="40"/>
        <v>16</v>
      </c>
      <c r="U188" t="s">
        <v>215</v>
      </c>
      <c r="V188">
        <f t="shared" si="31"/>
        <v>1.8650096164806278E-2</v>
      </c>
      <c r="W188">
        <f t="shared" si="32"/>
        <v>5.3605626741889748E-2</v>
      </c>
      <c r="X188">
        <f t="shared" si="33"/>
        <v>5.309110878015659E-2</v>
      </c>
      <c r="Y188">
        <f t="shared" si="34"/>
        <v>3.5921060405354983E-2</v>
      </c>
      <c r="Z188">
        <f t="shared" si="34"/>
        <v>7.4913723320729528E-2</v>
      </c>
      <c r="AB188" t="s">
        <v>215</v>
      </c>
      <c r="AC188">
        <f t="shared" si="41"/>
        <v>4.6625240412015694E-3</v>
      </c>
      <c r="AD188">
        <f t="shared" si="41"/>
        <v>1.072112534837795E-2</v>
      </c>
      <c r="AE188">
        <f t="shared" si="41"/>
        <v>1.0618221756031318E-2</v>
      </c>
      <c r="AF188">
        <f t="shared" si="37"/>
        <v>7.1842120810709969E-3</v>
      </c>
      <c r="AG188">
        <f t="shared" si="37"/>
        <v>1.1237058498109428E-2</v>
      </c>
      <c r="AI188" t="s">
        <v>215</v>
      </c>
      <c r="AJ188">
        <f t="shared" si="35"/>
        <v>4.4423141724791268E-2</v>
      </c>
      <c r="AL188" t="s">
        <v>215</v>
      </c>
      <c r="AM188">
        <f t="shared" si="38"/>
        <v>4.4423141724791268E-2</v>
      </c>
      <c r="AN188">
        <f t="shared" si="36"/>
        <v>235</v>
      </c>
      <c r="AP188">
        <v>186</v>
      </c>
      <c r="AQ188" t="s">
        <v>192</v>
      </c>
      <c r="AR188">
        <v>4.9209460934119133E-2</v>
      </c>
    </row>
    <row r="189" spans="1:48" x14ac:dyDescent="0.25">
      <c r="A189" t="s">
        <v>216</v>
      </c>
      <c r="B189">
        <v>2</v>
      </c>
      <c r="C189">
        <v>3</v>
      </c>
      <c r="D189">
        <v>3</v>
      </c>
      <c r="E189">
        <v>4</v>
      </c>
      <c r="F189">
        <v>3</v>
      </c>
      <c r="H189" t="s">
        <v>216</v>
      </c>
      <c r="I189">
        <f t="shared" si="39"/>
        <v>4</v>
      </c>
      <c r="J189">
        <f t="shared" si="39"/>
        <v>9</v>
      </c>
      <c r="K189">
        <f t="shared" si="39"/>
        <v>9</v>
      </c>
      <c r="L189">
        <f t="shared" si="39"/>
        <v>16</v>
      </c>
      <c r="M189">
        <f t="shared" si="40"/>
        <v>9</v>
      </c>
      <c r="U189" t="s">
        <v>216</v>
      </c>
      <c r="V189">
        <f t="shared" si="31"/>
        <v>3.7300192329612555E-2</v>
      </c>
      <c r="W189">
        <f t="shared" si="32"/>
        <v>5.3605626741889748E-2</v>
      </c>
      <c r="X189">
        <f t="shared" si="33"/>
        <v>5.309110878015659E-2</v>
      </c>
      <c r="Y189">
        <f t="shared" si="34"/>
        <v>7.1842120810709967E-2</v>
      </c>
      <c r="Z189">
        <f t="shared" si="34"/>
        <v>5.6185292490547149E-2</v>
      </c>
      <c r="AB189" t="s">
        <v>216</v>
      </c>
      <c r="AC189">
        <f t="shared" si="41"/>
        <v>9.3250480824031388E-3</v>
      </c>
      <c r="AD189">
        <f t="shared" si="41"/>
        <v>1.072112534837795E-2</v>
      </c>
      <c r="AE189">
        <f t="shared" si="41"/>
        <v>1.0618221756031318E-2</v>
      </c>
      <c r="AF189">
        <f t="shared" si="37"/>
        <v>1.4368424162141994E-2</v>
      </c>
      <c r="AG189">
        <f t="shared" si="37"/>
        <v>8.4277938735820724E-3</v>
      </c>
      <c r="AI189" t="s">
        <v>216</v>
      </c>
      <c r="AJ189">
        <f t="shared" si="35"/>
        <v>5.3460613222536472E-2</v>
      </c>
      <c r="AL189" t="s">
        <v>216</v>
      </c>
      <c r="AM189">
        <f t="shared" si="38"/>
        <v>5.3460613222536472E-2</v>
      </c>
      <c r="AN189">
        <f t="shared" si="36"/>
        <v>156</v>
      </c>
      <c r="AP189">
        <v>187</v>
      </c>
      <c r="AQ189" t="s">
        <v>287</v>
      </c>
      <c r="AR189">
        <v>4.9154268160890593E-2</v>
      </c>
    </row>
    <row r="190" spans="1:48" x14ac:dyDescent="0.25">
      <c r="A190" t="s">
        <v>217</v>
      </c>
      <c r="B190">
        <v>5</v>
      </c>
      <c r="C190">
        <v>4</v>
      </c>
      <c r="D190">
        <v>4</v>
      </c>
      <c r="E190">
        <v>1</v>
      </c>
      <c r="F190">
        <v>1</v>
      </c>
      <c r="H190" t="s">
        <v>217</v>
      </c>
      <c r="I190">
        <f t="shared" si="39"/>
        <v>25</v>
      </c>
      <c r="J190">
        <f t="shared" si="39"/>
        <v>16</v>
      </c>
      <c r="K190">
        <f t="shared" si="39"/>
        <v>16</v>
      </c>
      <c r="L190">
        <f t="shared" si="39"/>
        <v>1</v>
      </c>
      <c r="M190">
        <f t="shared" si="40"/>
        <v>1</v>
      </c>
      <c r="U190" t="s">
        <v>217</v>
      </c>
      <c r="V190">
        <f t="shared" si="31"/>
        <v>9.3250480824031381E-2</v>
      </c>
      <c r="W190">
        <f t="shared" si="32"/>
        <v>7.1474168989186321E-2</v>
      </c>
      <c r="X190">
        <f t="shared" si="33"/>
        <v>7.0788145040208791E-2</v>
      </c>
      <c r="Y190">
        <f t="shared" si="34"/>
        <v>1.7960530202677492E-2</v>
      </c>
      <c r="Z190">
        <f t="shared" si="34"/>
        <v>1.8728430830182382E-2</v>
      </c>
      <c r="AB190" t="s">
        <v>217</v>
      </c>
      <c r="AC190">
        <f t="shared" si="41"/>
        <v>2.3312620206007845E-2</v>
      </c>
      <c r="AD190">
        <f t="shared" si="41"/>
        <v>1.4294833797837265E-2</v>
      </c>
      <c r="AE190">
        <f t="shared" si="41"/>
        <v>1.415762900804176E-2</v>
      </c>
      <c r="AF190">
        <f t="shared" si="37"/>
        <v>3.5921060405354984E-3</v>
      </c>
      <c r="AG190">
        <f t="shared" si="37"/>
        <v>2.809264624527357E-3</v>
      </c>
      <c r="AI190" t="s">
        <v>217</v>
      </c>
      <c r="AJ190">
        <f t="shared" si="35"/>
        <v>5.8166453676949725E-2</v>
      </c>
      <c r="AL190" t="s">
        <v>217</v>
      </c>
      <c r="AM190">
        <f t="shared" si="38"/>
        <v>5.8166453676949725E-2</v>
      </c>
      <c r="AN190">
        <f t="shared" si="36"/>
        <v>106</v>
      </c>
      <c r="AP190">
        <v>187</v>
      </c>
      <c r="AQ190" t="s">
        <v>293</v>
      </c>
      <c r="AR190">
        <v>4.9154268160890593E-2</v>
      </c>
    </row>
    <row r="191" spans="1:48" x14ac:dyDescent="0.25">
      <c r="A191" t="s">
        <v>218</v>
      </c>
      <c r="B191">
        <v>3</v>
      </c>
      <c r="C191">
        <v>4</v>
      </c>
      <c r="D191">
        <v>1</v>
      </c>
      <c r="E191">
        <v>2</v>
      </c>
      <c r="F191">
        <v>3</v>
      </c>
      <c r="H191" t="s">
        <v>218</v>
      </c>
      <c r="I191">
        <f t="shared" si="39"/>
        <v>9</v>
      </c>
      <c r="J191">
        <f t="shared" si="39"/>
        <v>16</v>
      </c>
      <c r="K191">
        <f t="shared" si="39"/>
        <v>1</v>
      </c>
      <c r="L191">
        <f t="shared" si="39"/>
        <v>4</v>
      </c>
      <c r="M191">
        <f t="shared" si="40"/>
        <v>9</v>
      </c>
      <c r="U191" t="s">
        <v>218</v>
      </c>
      <c r="V191">
        <f t="shared" si="31"/>
        <v>5.5950288494418826E-2</v>
      </c>
      <c r="W191">
        <f t="shared" si="32"/>
        <v>7.1474168989186321E-2</v>
      </c>
      <c r="X191">
        <f t="shared" si="33"/>
        <v>1.7697036260052198E-2</v>
      </c>
      <c r="Y191">
        <f t="shared" si="34"/>
        <v>3.5921060405354983E-2</v>
      </c>
      <c r="Z191">
        <f t="shared" si="34"/>
        <v>5.6185292490547149E-2</v>
      </c>
      <c r="AB191" t="s">
        <v>218</v>
      </c>
      <c r="AC191">
        <f t="shared" si="41"/>
        <v>1.3987572123604707E-2</v>
      </c>
      <c r="AD191">
        <f t="shared" si="41"/>
        <v>1.4294833797837265E-2</v>
      </c>
      <c r="AE191">
        <f t="shared" si="41"/>
        <v>3.5394072520104399E-3</v>
      </c>
      <c r="AF191">
        <f t="shared" si="37"/>
        <v>7.1842120810709969E-3</v>
      </c>
      <c r="AG191">
        <f t="shared" si="37"/>
        <v>8.4277938735820724E-3</v>
      </c>
      <c r="AI191" t="s">
        <v>218</v>
      </c>
      <c r="AJ191">
        <f t="shared" si="35"/>
        <v>4.743381912810548E-2</v>
      </c>
      <c r="AL191" t="s">
        <v>218</v>
      </c>
      <c r="AM191">
        <f t="shared" si="38"/>
        <v>4.743381912810548E-2</v>
      </c>
      <c r="AN191">
        <f t="shared" si="36"/>
        <v>206</v>
      </c>
      <c r="AP191">
        <v>189</v>
      </c>
      <c r="AQ191" t="s">
        <v>41</v>
      </c>
      <c r="AR191">
        <v>4.9122460948145194E-2</v>
      </c>
    </row>
    <row r="192" spans="1:48" x14ac:dyDescent="0.25">
      <c r="A192" t="s">
        <v>219</v>
      </c>
      <c r="B192">
        <v>2</v>
      </c>
      <c r="C192">
        <v>4</v>
      </c>
      <c r="D192">
        <v>4</v>
      </c>
      <c r="E192">
        <v>2</v>
      </c>
      <c r="F192">
        <v>4</v>
      </c>
      <c r="H192" t="s">
        <v>219</v>
      </c>
      <c r="I192">
        <f t="shared" si="39"/>
        <v>4</v>
      </c>
      <c r="J192">
        <f t="shared" si="39"/>
        <v>16</v>
      </c>
      <c r="K192">
        <f t="shared" si="39"/>
        <v>16</v>
      </c>
      <c r="L192">
        <f t="shared" si="39"/>
        <v>4</v>
      </c>
      <c r="M192">
        <f t="shared" si="40"/>
        <v>16</v>
      </c>
      <c r="U192" t="s">
        <v>219</v>
      </c>
      <c r="V192">
        <f t="shared" si="31"/>
        <v>3.7300192329612555E-2</v>
      </c>
      <c r="W192">
        <f t="shared" si="32"/>
        <v>7.1474168989186321E-2</v>
      </c>
      <c r="X192">
        <f t="shared" si="33"/>
        <v>7.0788145040208791E-2</v>
      </c>
      <c r="Y192">
        <f t="shared" si="34"/>
        <v>3.5921060405354983E-2</v>
      </c>
      <c r="Z192">
        <f t="shared" si="34"/>
        <v>7.4913723320729528E-2</v>
      </c>
      <c r="AB192" t="s">
        <v>219</v>
      </c>
      <c r="AC192">
        <f t="shared" si="41"/>
        <v>9.3250480824031388E-3</v>
      </c>
      <c r="AD192">
        <f t="shared" si="41"/>
        <v>1.4294833797837265E-2</v>
      </c>
      <c r="AE192">
        <f t="shared" si="41"/>
        <v>1.415762900804176E-2</v>
      </c>
      <c r="AF192">
        <f t="shared" si="37"/>
        <v>7.1842120810709969E-3</v>
      </c>
      <c r="AG192">
        <f t="shared" si="37"/>
        <v>1.1237058498109428E-2</v>
      </c>
      <c r="AI192" t="s">
        <v>219</v>
      </c>
      <c r="AJ192">
        <f t="shared" si="35"/>
        <v>5.6198781467462593E-2</v>
      </c>
      <c r="AL192" t="s">
        <v>219</v>
      </c>
      <c r="AM192">
        <f t="shared" si="38"/>
        <v>5.6198781467462593E-2</v>
      </c>
      <c r="AN192">
        <f t="shared" si="36"/>
        <v>126</v>
      </c>
      <c r="AP192">
        <v>190</v>
      </c>
      <c r="AQ192" t="s">
        <v>186</v>
      </c>
      <c r="AR192">
        <v>4.9067268174916648E-2</v>
      </c>
    </row>
    <row r="193" spans="1:44" x14ac:dyDescent="0.25">
      <c r="A193" t="s">
        <v>220</v>
      </c>
      <c r="B193">
        <v>2</v>
      </c>
      <c r="C193">
        <v>1</v>
      </c>
      <c r="D193">
        <v>3</v>
      </c>
      <c r="E193">
        <v>3</v>
      </c>
      <c r="F193">
        <v>2</v>
      </c>
      <c r="H193" t="s">
        <v>220</v>
      </c>
      <c r="I193">
        <f t="shared" si="39"/>
        <v>4</v>
      </c>
      <c r="J193">
        <f t="shared" si="39"/>
        <v>1</v>
      </c>
      <c r="K193">
        <f t="shared" si="39"/>
        <v>9</v>
      </c>
      <c r="L193">
        <f t="shared" si="39"/>
        <v>9</v>
      </c>
      <c r="M193">
        <f t="shared" si="40"/>
        <v>4</v>
      </c>
      <c r="U193" t="s">
        <v>220</v>
      </c>
      <c r="V193">
        <f t="shared" si="31"/>
        <v>3.7300192329612555E-2</v>
      </c>
      <c r="W193">
        <f t="shared" si="32"/>
        <v>1.786854224729658E-2</v>
      </c>
      <c r="X193">
        <f t="shared" si="33"/>
        <v>5.309110878015659E-2</v>
      </c>
      <c r="Y193">
        <f t="shared" si="34"/>
        <v>5.3881590608032472E-2</v>
      </c>
      <c r="Z193">
        <f t="shared" si="34"/>
        <v>3.7456861660364764E-2</v>
      </c>
      <c r="AB193" t="s">
        <v>220</v>
      </c>
      <c r="AC193">
        <f t="shared" si="41"/>
        <v>9.3250480824031388E-3</v>
      </c>
      <c r="AD193">
        <f t="shared" si="41"/>
        <v>3.5737084494593162E-3</v>
      </c>
      <c r="AE193">
        <f t="shared" si="41"/>
        <v>1.0618221756031318E-2</v>
      </c>
      <c r="AF193">
        <f t="shared" si="37"/>
        <v>1.0776318121606496E-2</v>
      </c>
      <c r="AG193">
        <f t="shared" si="37"/>
        <v>5.6185292490547141E-3</v>
      </c>
      <c r="AI193" t="s">
        <v>220</v>
      </c>
      <c r="AJ193">
        <f t="shared" si="35"/>
        <v>3.9911825658554979E-2</v>
      </c>
      <c r="AL193" t="s">
        <v>220</v>
      </c>
      <c r="AM193">
        <f t="shared" si="38"/>
        <v>3.9911825658554979E-2</v>
      </c>
      <c r="AN193">
        <f t="shared" si="36"/>
        <v>251</v>
      </c>
      <c r="AP193">
        <v>191</v>
      </c>
      <c r="AQ193" t="s">
        <v>224</v>
      </c>
      <c r="AR193">
        <v>4.9017063371095078E-2</v>
      </c>
    </row>
    <row r="194" spans="1:44" x14ac:dyDescent="0.25">
      <c r="A194" t="s">
        <v>221</v>
      </c>
      <c r="B194">
        <v>2</v>
      </c>
      <c r="C194">
        <v>5</v>
      </c>
      <c r="D194">
        <v>1</v>
      </c>
      <c r="E194">
        <v>1</v>
      </c>
      <c r="F194">
        <v>3</v>
      </c>
      <c r="H194" t="s">
        <v>221</v>
      </c>
      <c r="I194">
        <f t="shared" si="39"/>
        <v>4</v>
      </c>
      <c r="J194">
        <f t="shared" si="39"/>
        <v>25</v>
      </c>
      <c r="K194">
        <f t="shared" si="39"/>
        <v>1</v>
      </c>
      <c r="L194">
        <f t="shared" si="39"/>
        <v>1</v>
      </c>
      <c r="M194">
        <f t="shared" si="40"/>
        <v>9</v>
      </c>
      <c r="U194" t="s">
        <v>221</v>
      </c>
      <c r="V194">
        <f t="shared" si="31"/>
        <v>3.7300192329612555E-2</v>
      </c>
      <c r="W194">
        <f t="shared" si="32"/>
        <v>8.9342711236482908E-2</v>
      </c>
      <c r="X194">
        <f t="shared" si="33"/>
        <v>1.7697036260052198E-2</v>
      </c>
      <c r="Y194">
        <f t="shared" si="34"/>
        <v>1.7960530202677492E-2</v>
      </c>
      <c r="Z194">
        <f t="shared" si="34"/>
        <v>5.6185292490547149E-2</v>
      </c>
      <c r="AB194" t="s">
        <v>221</v>
      </c>
      <c r="AC194">
        <f t="shared" si="41"/>
        <v>9.3250480824031388E-3</v>
      </c>
      <c r="AD194">
        <f t="shared" si="41"/>
        <v>1.7868542247296584E-2</v>
      </c>
      <c r="AE194">
        <f t="shared" si="41"/>
        <v>3.5394072520104399E-3</v>
      </c>
      <c r="AF194">
        <f t="shared" si="37"/>
        <v>3.5921060405354984E-3</v>
      </c>
      <c r="AG194">
        <f t="shared" si="37"/>
        <v>8.4277938735820724E-3</v>
      </c>
      <c r="AI194" t="s">
        <v>221</v>
      </c>
      <c r="AJ194">
        <f t="shared" si="35"/>
        <v>4.2752897495827731E-2</v>
      </c>
      <c r="AL194" t="s">
        <v>221</v>
      </c>
      <c r="AM194">
        <f t="shared" si="38"/>
        <v>4.2752897495827731E-2</v>
      </c>
      <c r="AN194">
        <f t="shared" si="36"/>
        <v>242</v>
      </c>
      <c r="AP194">
        <v>192</v>
      </c>
      <c r="AQ194" t="s">
        <v>64</v>
      </c>
      <c r="AR194">
        <v>4.8949297156300191E-2</v>
      </c>
    </row>
    <row r="195" spans="1:44" x14ac:dyDescent="0.25">
      <c r="A195" t="s">
        <v>222</v>
      </c>
      <c r="B195">
        <v>5</v>
      </c>
      <c r="C195">
        <v>1</v>
      </c>
      <c r="D195">
        <v>5</v>
      </c>
      <c r="E195">
        <v>5</v>
      </c>
      <c r="F195">
        <v>4</v>
      </c>
      <c r="H195" t="s">
        <v>222</v>
      </c>
      <c r="I195">
        <f t="shared" si="39"/>
        <v>25</v>
      </c>
      <c r="J195">
        <f t="shared" si="39"/>
        <v>1</v>
      </c>
      <c r="K195">
        <f t="shared" si="39"/>
        <v>25</v>
      </c>
      <c r="L195">
        <f t="shared" si="39"/>
        <v>25</v>
      </c>
      <c r="M195">
        <f t="shared" si="40"/>
        <v>16</v>
      </c>
      <c r="U195" t="s">
        <v>222</v>
      </c>
      <c r="V195">
        <f t="shared" si="31"/>
        <v>9.3250480824031381E-2</v>
      </c>
      <c r="W195">
        <f t="shared" si="32"/>
        <v>1.786854224729658E-2</v>
      </c>
      <c r="X195">
        <f t="shared" si="33"/>
        <v>8.8485181300260979E-2</v>
      </c>
      <c r="Y195">
        <f t="shared" si="34"/>
        <v>8.9802651013387455E-2</v>
      </c>
      <c r="Z195">
        <f t="shared" si="34"/>
        <v>7.4913723320729528E-2</v>
      </c>
      <c r="AB195" t="s">
        <v>222</v>
      </c>
      <c r="AC195">
        <f t="shared" si="41"/>
        <v>2.3312620206007845E-2</v>
      </c>
      <c r="AD195">
        <f t="shared" si="41"/>
        <v>3.5737084494593162E-3</v>
      </c>
      <c r="AE195">
        <f t="shared" si="41"/>
        <v>1.7697036260052198E-2</v>
      </c>
      <c r="AF195">
        <f t="shared" si="37"/>
        <v>1.7960530202677492E-2</v>
      </c>
      <c r="AG195">
        <f t="shared" si="37"/>
        <v>1.1237058498109428E-2</v>
      </c>
      <c r="AI195" t="s">
        <v>222</v>
      </c>
      <c r="AJ195">
        <f t="shared" si="35"/>
        <v>7.3780953616306266E-2</v>
      </c>
      <c r="AL195" t="s">
        <v>222</v>
      </c>
      <c r="AM195">
        <f t="shared" si="38"/>
        <v>7.3780953616306266E-2</v>
      </c>
      <c r="AN195">
        <f t="shared" si="36"/>
        <v>10</v>
      </c>
      <c r="AP195">
        <v>193</v>
      </c>
      <c r="AQ195" t="s">
        <v>49</v>
      </c>
      <c r="AR195">
        <v>4.8930899565224006E-2</v>
      </c>
    </row>
    <row r="196" spans="1:44" x14ac:dyDescent="0.25">
      <c r="A196" t="s">
        <v>223</v>
      </c>
      <c r="B196">
        <v>3</v>
      </c>
      <c r="C196">
        <v>5</v>
      </c>
      <c r="D196">
        <v>1</v>
      </c>
      <c r="E196">
        <v>5</v>
      </c>
      <c r="F196">
        <v>3</v>
      </c>
      <c r="H196" t="s">
        <v>223</v>
      </c>
      <c r="I196">
        <f t="shared" si="39"/>
        <v>9</v>
      </c>
      <c r="J196">
        <f t="shared" si="39"/>
        <v>25</v>
      </c>
      <c r="K196">
        <f t="shared" si="39"/>
        <v>1</v>
      </c>
      <c r="L196">
        <f t="shared" si="39"/>
        <v>25</v>
      </c>
      <c r="M196">
        <f t="shared" si="40"/>
        <v>9</v>
      </c>
      <c r="U196" t="s">
        <v>223</v>
      </c>
      <c r="V196">
        <f t="shared" ref="V196:V259" si="42">B196/O$7</f>
        <v>5.5950288494418826E-2</v>
      </c>
      <c r="W196">
        <f t="shared" ref="W196:W259" si="43">C196/P$7</f>
        <v>8.9342711236482908E-2</v>
      </c>
      <c r="X196">
        <f t="shared" ref="X196:X259" si="44">D196/Q$7</f>
        <v>1.7697036260052198E-2</v>
      </c>
      <c r="Y196">
        <f t="shared" ref="Y196:Z259" si="45">E196/R$7</f>
        <v>8.9802651013387455E-2</v>
      </c>
      <c r="Z196">
        <f t="shared" si="45"/>
        <v>5.6185292490547149E-2</v>
      </c>
      <c r="AB196" t="s">
        <v>223</v>
      </c>
      <c r="AC196">
        <f t="shared" si="41"/>
        <v>1.3987572123604707E-2</v>
      </c>
      <c r="AD196">
        <f t="shared" si="41"/>
        <v>1.7868542247296584E-2</v>
      </c>
      <c r="AE196">
        <f t="shared" si="41"/>
        <v>3.5394072520104399E-3</v>
      </c>
      <c r="AF196">
        <f t="shared" si="37"/>
        <v>1.7960530202677492E-2</v>
      </c>
      <c r="AG196">
        <f t="shared" si="37"/>
        <v>8.4277938735820724E-3</v>
      </c>
      <c r="AI196" t="s">
        <v>223</v>
      </c>
      <c r="AJ196">
        <f t="shared" ref="AJ196:AJ259" si="46">SUM(AC196:AG196)</f>
        <v>6.1783845699171294E-2</v>
      </c>
      <c r="AL196" t="s">
        <v>223</v>
      </c>
      <c r="AM196">
        <f t="shared" si="38"/>
        <v>6.1783845699171294E-2</v>
      </c>
      <c r="AN196">
        <f t="shared" ref="AN196:AN259" si="47">RANK(AM196,$AM$3:$AM$277,0)</f>
        <v>63</v>
      </c>
      <c r="AP196">
        <v>194</v>
      </c>
      <c r="AQ196" t="s">
        <v>182</v>
      </c>
      <c r="AR196">
        <v>4.8841405594546583E-2</v>
      </c>
    </row>
    <row r="197" spans="1:44" x14ac:dyDescent="0.25">
      <c r="A197" t="s">
        <v>224</v>
      </c>
      <c r="B197">
        <v>2</v>
      </c>
      <c r="C197">
        <v>1</v>
      </c>
      <c r="D197">
        <v>5</v>
      </c>
      <c r="E197">
        <v>2</v>
      </c>
      <c r="F197">
        <v>4</v>
      </c>
      <c r="H197" t="s">
        <v>224</v>
      </c>
      <c r="I197">
        <f t="shared" si="39"/>
        <v>4</v>
      </c>
      <c r="J197">
        <f t="shared" si="39"/>
        <v>1</v>
      </c>
      <c r="K197">
        <f t="shared" si="39"/>
        <v>25</v>
      </c>
      <c r="L197">
        <f t="shared" si="39"/>
        <v>4</v>
      </c>
      <c r="M197">
        <f t="shared" si="40"/>
        <v>16</v>
      </c>
      <c r="U197" t="s">
        <v>224</v>
      </c>
      <c r="V197">
        <f t="shared" si="42"/>
        <v>3.7300192329612555E-2</v>
      </c>
      <c r="W197">
        <f t="shared" si="43"/>
        <v>1.786854224729658E-2</v>
      </c>
      <c r="X197">
        <f t="shared" si="44"/>
        <v>8.8485181300260979E-2</v>
      </c>
      <c r="Y197">
        <f t="shared" si="45"/>
        <v>3.5921060405354983E-2</v>
      </c>
      <c r="Z197">
        <f t="shared" si="45"/>
        <v>7.4913723320729528E-2</v>
      </c>
      <c r="AB197" t="s">
        <v>224</v>
      </c>
      <c r="AC197">
        <f t="shared" si="41"/>
        <v>9.3250480824031388E-3</v>
      </c>
      <c r="AD197">
        <f t="shared" si="41"/>
        <v>3.5737084494593162E-3</v>
      </c>
      <c r="AE197">
        <f t="shared" si="41"/>
        <v>1.7697036260052198E-2</v>
      </c>
      <c r="AF197">
        <f t="shared" si="37"/>
        <v>7.1842120810709969E-3</v>
      </c>
      <c r="AG197">
        <f t="shared" si="37"/>
        <v>1.1237058498109428E-2</v>
      </c>
      <c r="AI197" t="s">
        <v>224</v>
      </c>
      <c r="AJ197">
        <f t="shared" si="46"/>
        <v>4.9017063371095078E-2</v>
      </c>
      <c r="AL197" t="s">
        <v>224</v>
      </c>
      <c r="AM197">
        <f t="shared" si="38"/>
        <v>4.9017063371095078E-2</v>
      </c>
      <c r="AN197">
        <f t="shared" si="47"/>
        <v>191</v>
      </c>
      <c r="AP197">
        <v>195</v>
      </c>
      <c r="AQ197" t="s">
        <v>170</v>
      </c>
      <c r="AR197">
        <v>4.8454032324949985E-2</v>
      </c>
    </row>
    <row r="198" spans="1:44" x14ac:dyDescent="0.25">
      <c r="A198" t="s">
        <v>225</v>
      </c>
      <c r="B198">
        <v>1</v>
      </c>
      <c r="C198">
        <v>3</v>
      </c>
      <c r="D198">
        <v>3</v>
      </c>
      <c r="E198">
        <v>5</v>
      </c>
      <c r="F198">
        <v>2</v>
      </c>
      <c r="H198" t="s">
        <v>225</v>
      </c>
      <c r="I198">
        <f t="shared" si="39"/>
        <v>1</v>
      </c>
      <c r="J198">
        <f t="shared" si="39"/>
        <v>9</v>
      </c>
      <c r="K198">
        <f t="shared" si="39"/>
        <v>9</v>
      </c>
      <c r="L198">
        <f t="shared" si="39"/>
        <v>25</v>
      </c>
      <c r="M198">
        <f t="shared" si="40"/>
        <v>4</v>
      </c>
      <c r="U198" t="s">
        <v>225</v>
      </c>
      <c r="V198">
        <f t="shared" si="42"/>
        <v>1.8650096164806278E-2</v>
      </c>
      <c r="W198">
        <f t="shared" si="43"/>
        <v>5.3605626741889748E-2</v>
      </c>
      <c r="X198">
        <f t="shared" si="44"/>
        <v>5.309110878015659E-2</v>
      </c>
      <c r="Y198">
        <f t="shared" si="45"/>
        <v>8.9802651013387455E-2</v>
      </c>
      <c r="Z198">
        <f t="shared" si="45"/>
        <v>3.7456861660364764E-2</v>
      </c>
      <c r="AB198" t="s">
        <v>225</v>
      </c>
      <c r="AC198">
        <f t="shared" si="41"/>
        <v>4.6625240412015694E-3</v>
      </c>
      <c r="AD198">
        <f t="shared" si="41"/>
        <v>1.072112534837795E-2</v>
      </c>
      <c r="AE198">
        <f t="shared" si="41"/>
        <v>1.0618221756031318E-2</v>
      </c>
      <c r="AF198">
        <f t="shared" si="37"/>
        <v>1.7960530202677492E-2</v>
      </c>
      <c r="AG198">
        <f t="shared" si="37"/>
        <v>5.6185292490547141E-3</v>
      </c>
      <c r="AI198" t="s">
        <v>225</v>
      </c>
      <c r="AJ198">
        <f t="shared" si="46"/>
        <v>4.9580930597343038E-2</v>
      </c>
      <c r="AL198" t="s">
        <v>225</v>
      </c>
      <c r="AM198">
        <f t="shared" si="38"/>
        <v>4.9580930597343038E-2</v>
      </c>
      <c r="AN198">
        <f t="shared" si="47"/>
        <v>184</v>
      </c>
      <c r="AP198">
        <v>196</v>
      </c>
      <c r="AQ198" t="s">
        <v>43</v>
      </c>
      <c r="AR198">
        <v>4.8435634733873793E-2</v>
      </c>
    </row>
    <row r="199" spans="1:44" x14ac:dyDescent="0.25">
      <c r="A199" t="s">
        <v>226</v>
      </c>
      <c r="B199">
        <v>4</v>
      </c>
      <c r="C199">
        <v>2</v>
      </c>
      <c r="D199">
        <v>4</v>
      </c>
      <c r="E199">
        <v>1</v>
      </c>
      <c r="F199">
        <v>1</v>
      </c>
      <c r="H199" t="s">
        <v>226</v>
      </c>
      <c r="I199">
        <f t="shared" si="39"/>
        <v>16</v>
      </c>
      <c r="J199">
        <f t="shared" si="39"/>
        <v>4</v>
      </c>
      <c r="K199">
        <f t="shared" si="39"/>
        <v>16</v>
      </c>
      <c r="L199">
        <f t="shared" si="39"/>
        <v>1</v>
      </c>
      <c r="M199">
        <f t="shared" si="40"/>
        <v>1</v>
      </c>
      <c r="U199" t="s">
        <v>226</v>
      </c>
      <c r="V199">
        <f t="shared" si="42"/>
        <v>7.4600384659225111E-2</v>
      </c>
      <c r="W199">
        <f t="shared" si="43"/>
        <v>3.573708449459316E-2</v>
      </c>
      <c r="X199">
        <f t="shared" si="44"/>
        <v>7.0788145040208791E-2</v>
      </c>
      <c r="Y199">
        <f t="shared" si="45"/>
        <v>1.7960530202677492E-2</v>
      </c>
      <c r="Z199">
        <f t="shared" si="45"/>
        <v>1.8728430830182382E-2</v>
      </c>
      <c r="AB199" t="s">
        <v>226</v>
      </c>
      <c r="AC199">
        <f t="shared" si="41"/>
        <v>1.8650096164806278E-2</v>
      </c>
      <c r="AD199">
        <f t="shared" si="41"/>
        <v>7.1474168989186324E-3</v>
      </c>
      <c r="AE199">
        <f t="shared" si="41"/>
        <v>1.415762900804176E-2</v>
      </c>
      <c r="AF199">
        <f t="shared" si="37"/>
        <v>3.5921060405354984E-3</v>
      </c>
      <c r="AG199">
        <f t="shared" si="37"/>
        <v>2.809264624527357E-3</v>
      </c>
      <c r="AI199" t="s">
        <v>226</v>
      </c>
      <c r="AJ199">
        <f t="shared" si="46"/>
        <v>4.6356512736829524E-2</v>
      </c>
      <c r="AL199" t="s">
        <v>226</v>
      </c>
      <c r="AM199">
        <f t="shared" si="38"/>
        <v>4.6356512736829524E-2</v>
      </c>
      <c r="AN199">
        <f t="shared" si="47"/>
        <v>222</v>
      </c>
      <c r="AP199">
        <v>197</v>
      </c>
      <c r="AQ199" t="s">
        <v>283</v>
      </c>
      <c r="AR199">
        <v>4.832122194106088E-2</v>
      </c>
    </row>
    <row r="200" spans="1:44" x14ac:dyDescent="0.25">
      <c r="A200" t="s">
        <v>227</v>
      </c>
      <c r="B200">
        <v>2</v>
      </c>
      <c r="C200">
        <v>5</v>
      </c>
      <c r="D200">
        <v>5</v>
      </c>
      <c r="E200">
        <v>4</v>
      </c>
      <c r="F200">
        <v>2</v>
      </c>
      <c r="H200" t="s">
        <v>227</v>
      </c>
      <c r="I200">
        <f t="shared" si="39"/>
        <v>4</v>
      </c>
      <c r="J200">
        <f t="shared" si="39"/>
        <v>25</v>
      </c>
      <c r="K200">
        <f t="shared" si="39"/>
        <v>25</v>
      </c>
      <c r="L200">
        <f t="shared" si="39"/>
        <v>16</v>
      </c>
      <c r="M200">
        <f t="shared" si="40"/>
        <v>4</v>
      </c>
      <c r="U200" t="s">
        <v>227</v>
      </c>
      <c r="V200">
        <f t="shared" si="42"/>
        <v>3.7300192329612555E-2</v>
      </c>
      <c r="W200">
        <f t="shared" si="43"/>
        <v>8.9342711236482908E-2</v>
      </c>
      <c r="X200">
        <f t="shared" si="44"/>
        <v>8.8485181300260979E-2</v>
      </c>
      <c r="Y200">
        <f t="shared" si="45"/>
        <v>7.1842120810709967E-2</v>
      </c>
      <c r="Z200">
        <f t="shared" si="45"/>
        <v>3.7456861660364764E-2</v>
      </c>
      <c r="AB200" t="s">
        <v>227</v>
      </c>
      <c r="AC200">
        <f t="shared" si="41"/>
        <v>9.3250480824031388E-3</v>
      </c>
      <c r="AD200">
        <f t="shared" si="41"/>
        <v>1.7868542247296584E-2</v>
      </c>
      <c r="AE200">
        <f t="shared" si="41"/>
        <v>1.7697036260052198E-2</v>
      </c>
      <c r="AF200">
        <f t="shared" si="37"/>
        <v>1.4368424162141994E-2</v>
      </c>
      <c r="AG200">
        <f t="shared" si="37"/>
        <v>5.6185292490547141E-3</v>
      </c>
      <c r="AI200" t="s">
        <v>227</v>
      </c>
      <c r="AJ200">
        <f t="shared" si="46"/>
        <v>6.487758000094862E-2</v>
      </c>
      <c r="AL200" t="s">
        <v>227</v>
      </c>
      <c r="AM200">
        <f t="shared" si="38"/>
        <v>6.487758000094862E-2</v>
      </c>
      <c r="AN200">
        <f t="shared" si="47"/>
        <v>39</v>
      </c>
      <c r="AP200">
        <v>198</v>
      </c>
      <c r="AQ200" t="s">
        <v>210</v>
      </c>
      <c r="AR200">
        <v>4.8302824349984695E-2</v>
      </c>
    </row>
    <row r="201" spans="1:44" x14ac:dyDescent="0.25">
      <c r="A201" t="s">
        <v>228</v>
      </c>
      <c r="B201">
        <v>3</v>
      </c>
      <c r="C201">
        <v>1</v>
      </c>
      <c r="D201">
        <v>3</v>
      </c>
      <c r="E201">
        <v>1</v>
      </c>
      <c r="F201">
        <v>2</v>
      </c>
      <c r="H201" t="s">
        <v>228</v>
      </c>
      <c r="I201">
        <f t="shared" si="39"/>
        <v>9</v>
      </c>
      <c r="J201">
        <f t="shared" si="39"/>
        <v>1</v>
      </c>
      <c r="K201">
        <f t="shared" si="39"/>
        <v>9</v>
      </c>
      <c r="L201">
        <f t="shared" si="39"/>
        <v>1</v>
      </c>
      <c r="M201">
        <f t="shared" si="40"/>
        <v>4</v>
      </c>
      <c r="U201" t="s">
        <v>228</v>
      </c>
      <c r="V201">
        <f t="shared" si="42"/>
        <v>5.5950288494418826E-2</v>
      </c>
      <c r="W201">
        <f t="shared" si="43"/>
        <v>1.786854224729658E-2</v>
      </c>
      <c r="X201">
        <f t="shared" si="44"/>
        <v>5.309110878015659E-2</v>
      </c>
      <c r="Y201">
        <f t="shared" si="45"/>
        <v>1.7960530202677492E-2</v>
      </c>
      <c r="Z201">
        <f t="shared" si="45"/>
        <v>3.7456861660364764E-2</v>
      </c>
      <c r="AB201" t="s">
        <v>228</v>
      </c>
      <c r="AC201">
        <f t="shared" si="41"/>
        <v>1.3987572123604707E-2</v>
      </c>
      <c r="AD201">
        <f t="shared" si="41"/>
        <v>3.5737084494593162E-3</v>
      </c>
      <c r="AE201">
        <f t="shared" si="41"/>
        <v>1.0618221756031318E-2</v>
      </c>
      <c r="AF201">
        <f t="shared" si="37"/>
        <v>3.5921060405354984E-3</v>
      </c>
      <c r="AG201">
        <f t="shared" si="37"/>
        <v>5.6185292490547141E-3</v>
      </c>
      <c r="AI201" t="s">
        <v>228</v>
      </c>
      <c r="AJ201">
        <f t="shared" si="46"/>
        <v>3.7390137618685551E-2</v>
      </c>
      <c r="AL201" t="s">
        <v>228</v>
      </c>
      <c r="AM201">
        <f t="shared" si="38"/>
        <v>3.7390137618685551E-2</v>
      </c>
      <c r="AN201">
        <f t="shared" si="47"/>
        <v>261</v>
      </c>
      <c r="AP201">
        <v>199</v>
      </c>
      <c r="AQ201" t="s">
        <v>86</v>
      </c>
      <c r="AR201">
        <v>4.8286920743612002E-2</v>
      </c>
    </row>
    <row r="202" spans="1:44" x14ac:dyDescent="0.25">
      <c r="A202" t="s">
        <v>229</v>
      </c>
      <c r="B202">
        <v>3</v>
      </c>
      <c r="C202">
        <v>3</v>
      </c>
      <c r="D202">
        <v>3</v>
      </c>
      <c r="E202">
        <v>4</v>
      </c>
      <c r="F202">
        <v>5</v>
      </c>
      <c r="H202" t="s">
        <v>229</v>
      </c>
      <c r="I202">
        <f t="shared" si="39"/>
        <v>9</v>
      </c>
      <c r="J202">
        <f t="shared" si="39"/>
        <v>9</v>
      </c>
      <c r="K202">
        <f t="shared" si="39"/>
        <v>9</v>
      </c>
      <c r="L202">
        <f t="shared" si="39"/>
        <v>16</v>
      </c>
      <c r="M202">
        <f t="shared" si="40"/>
        <v>25</v>
      </c>
      <c r="U202" t="s">
        <v>229</v>
      </c>
      <c r="V202">
        <f t="shared" si="42"/>
        <v>5.5950288494418826E-2</v>
      </c>
      <c r="W202">
        <f t="shared" si="43"/>
        <v>5.3605626741889748E-2</v>
      </c>
      <c r="X202">
        <f t="shared" si="44"/>
        <v>5.309110878015659E-2</v>
      </c>
      <c r="Y202">
        <f t="shared" si="45"/>
        <v>7.1842120810709967E-2</v>
      </c>
      <c r="Z202">
        <f t="shared" si="45"/>
        <v>9.3642154150911913E-2</v>
      </c>
      <c r="AB202" t="s">
        <v>229</v>
      </c>
      <c r="AC202">
        <f t="shared" si="41"/>
        <v>1.3987572123604707E-2</v>
      </c>
      <c r="AD202">
        <f t="shared" si="41"/>
        <v>1.072112534837795E-2</v>
      </c>
      <c r="AE202">
        <f t="shared" si="41"/>
        <v>1.0618221756031318E-2</v>
      </c>
      <c r="AF202">
        <f t="shared" si="37"/>
        <v>1.4368424162141994E-2</v>
      </c>
      <c r="AG202">
        <f t="shared" si="37"/>
        <v>1.4046323122636787E-2</v>
      </c>
      <c r="AI202" t="s">
        <v>229</v>
      </c>
      <c r="AJ202">
        <f t="shared" si="46"/>
        <v>6.3741666512792755E-2</v>
      </c>
      <c r="AL202" t="s">
        <v>229</v>
      </c>
      <c r="AM202">
        <f t="shared" si="38"/>
        <v>6.3741666512792755E-2</v>
      </c>
      <c r="AN202">
        <f t="shared" si="47"/>
        <v>45</v>
      </c>
      <c r="AP202">
        <v>200</v>
      </c>
      <c r="AQ202" t="s">
        <v>144</v>
      </c>
      <c r="AR202">
        <v>4.8129660558139685E-2</v>
      </c>
    </row>
    <row r="203" spans="1:44" x14ac:dyDescent="0.25">
      <c r="A203" t="s">
        <v>230</v>
      </c>
      <c r="B203">
        <v>1</v>
      </c>
      <c r="C203">
        <v>5</v>
      </c>
      <c r="D203">
        <v>5</v>
      </c>
      <c r="E203">
        <v>1</v>
      </c>
      <c r="F203">
        <v>3</v>
      </c>
      <c r="H203" t="s">
        <v>230</v>
      </c>
      <c r="I203">
        <f t="shared" si="39"/>
        <v>1</v>
      </c>
      <c r="J203">
        <f t="shared" si="39"/>
        <v>25</v>
      </c>
      <c r="K203">
        <f t="shared" si="39"/>
        <v>25</v>
      </c>
      <c r="L203">
        <f t="shared" si="39"/>
        <v>1</v>
      </c>
      <c r="M203">
        <f t="shared" si="40"/>
        <v>9</v>
      </c>
      <c r="U203" t="s">
        <v>230</v>
      </c>
      <c r="V203">
        <f t="shared" si="42"/>
        <v>1.8650096164806278E-2</v>
      </c>
      <c r="W203">
        <f t="shared" si="43"/>
        <v>8.9342711236482908E-2</v>
      </c>
      <c r="X203">
        <f t="shared" si="44"/>
        <v>8.8485181300260979E-2</v>
      </c>
      <c r="Y203">
        <f t="shared" si="45"/>
        <v>1.7960530202677492E-2</v>
      </c>
      <c r="Z203">
        <f t="shared" si="45"/>
        <v>5.6185292490547149E-2</v>
      </c>
      <c r="AB203" t="s">
        <v>230</v>
      </c>
      <c r="AC203">
        <f t="shared" si="41"/>
        <v>4.6625240412015694E-3</v>
      </c>
      <c r="AD203">
        <f t="shared" si="41"/>
        <v>1.7868542247296584E-2</v>
      </c>
      <c r="AE203">
        <f t="shared" si="41"/>
        <v>1.7697036260052198E-2</v>
      </c>
      <c r="AF203">
        <f t="shared" si="37"/>
        <v>3.5921060405354984E-3</v>
      </c>
      <c r="AG203">
        <f t="shared" si="37"/>
        <v>8.4277938735820724E-3</v>
      </c>
      <c r="AI203" t="s">
        <v>230</v>
      </c>
      <c r="AJ203">
        <f t="shared" si="46"/>
        <v>5.2248002462667913E-2</v>
      </c>
      <c r="AL203" t="s">
        <v>230</v>
      </c>
      <c r="AM203">
        <f t="shared" si="38"/>
        <v>5.2248002462667913E-2</v>
      </c>
      <c r="AN203">
        <f t="shared" si="47"/>
        <v>165</v>
      </c>
      <c r="AP203">
        <v>201</v>
      </c>
      <c r="AQ203" t="s">
        <v>56</v>
      </c>
      <c r="AR203">
        <v>4.8061058163241931E-2</v>
      </c>
    </row>
    <row r="204" spans="1:44" x14ac:dyDescent="0.25">
      <c r="A204" t="s">
        <v>231</v>
      </c>
      <c r="B204">
        <v>2</v>
      </c>
      <c r="C204">
        <v>5</v>
      </c>
      <c r="D204">
        <v>2</v>
      </c>
      <c r="E204">
        <v>5</v>
      </c>
      <c r="F204">
        <v>3</v>
      </c>
      <c r="H204" t="s">
        <v>231</v>
      </c>
      <c r="I204">
        <f t="shared" si="39"/>
        <v>4</v>
      </c>
      <c r="J204">
        <f t="shared" si="39"/>
        <v>25</v>
      </c>
      <c r="K204">
        <f t="shared" si="39"/>
        <v>4</v>
      </c>
      <c r="L204">
        <f t="shared" si="39"/>
        <v>25</v>
      </c>
      <c r="M204">
        <f t="shared" si="40"/>
        <v>9</v>
      </c>
      <c r="U204" t="s">
        <v>231</v>
      </c>
      <c r="V204">
        <f t="shared" si="42"/>
        <v>3.7300192329612555E-2</v>
      </c>
      <c r="W204">
        <f t="shared" si="43"/>
        <v>8.9342711236482908E-2</v>
      </c>
      <c r="X204">
        <f t="shared" si="44"/>
        <v>3.5394072520104396E-2</v>
      </c>
      <c r="Y204">
        <f t="shared" si="45"/>
        <v>8.9802651013387455E-2</v>
      </c>
      <c r="Z204">
        <f t="shared" si="45"/>
        <v>5.6185292490547149E-2</v>
      </c>
      <c r="AB204" t="s">
        <v>231</v>
      </c>
      <c r="AC204">
        <f t="shared" si="41"/>
        <v>9.3250480824031388E-3</v>
      </c>
      <c r="AD204">
        <f t="shared" si="41"/>
        <v>1.7868542247296584E-2</v>
      </c>
      <c r="AE204">
        <f t="shared" si="41"/>
        <v>7.0788145040208798E-3</v>
      </c>
      <c r="AF204">
        <f t="shared" si="37"/>
        <v>1.7960530202677492E-2</v>
      </c>
      <c r="AG204">
        <f t="shared" si="37"/>
        <v>8.4277938735820724E-3</v>
      </c>
      <c r="AI204" t="s">
        <v>231</v>
      </c>
      <c r="AJ204">
        <f t="shared" si="46"/>
        <v>6.0660728909980158E-2</v>
      </c>
      <c r="AL204" t="s">
        <v>231</v>
      </c>
      <c r="AM204">
        <f t="shared" si="38"/>
        <v>6.0660728909980158E-2</v>
      </c>
      <c r="AN204">
        <f t="shared" si="47"/>
        <v>82</v>
      </c>
      <c r="AP204">
        <v>202</v>
      </c>
      <c r="AQ204" t="s">
        <v>201</v>
      </c>
      <c r="AR204">
        <v>4.7944151385725518E-2</v>
      </c>
    </row>
    <row r="205" spans="1:44" x14ac:dyDescent="0.25">
      <c r="A205" t="s">
        <v>232</v>
      </c>
      <c r="B205">
        <v>2</v>
      </c>
      <c r="C205">
        <v>3</v>
      </c>
      <c r="D205">
        <v>5</v>
      </c>
      <c r="E205">
        <v>4</v>
      </c>
      <c r="F205">
        <v>4</v>
      </c>
      <c r="H205" t="s">
        <v>232</v>
      </c>
      <c r="I205">
        <f t="shared" si="39"/>
        <v>4</v>
      </c>
      <c r="J205">
        <f t="shared" si="39"/>
        <v>9</v>
      </c>
      <c r="K205">
        <f t="shared" si="39"/>
        <v>25</v>
      </c>
      <c r="L205">
        <f t="shared" si="39"/>
        <v>16</v>
      </c>
      <c r="M205">
        <f t="shared" si="40"/>
        <v>16</v>
      </c>
      <c r="U205" t="s">
        <v>232</v>
      </c>
      <c r="V205">
        <f t="shared" si="42"/>
        <v>3.7300192329612555E-2</v>
      </c>
      <c r="W205">
        <f t="shared" si="43"/>
        <v>5.3605626741889748E-2</v>
      </c>
      <c r="X205">
        <f t="shared" si="44"/>
        <v>8.8485181300260979E-2</v>
      </c>
      <c r="Y205">
        <f t="shared" si="45"/>
        <v>7.1842120810709967E-2</v>
      </c>
      <c r="Z205">
        <f t="shared" si="45"/>
        <v>7.4913723320729528E-2</v>
      </c>
      <c r="AB205" t="s">
        <v>232</v>
      </c>
      <c r="AC205">
        <f t="shared" si="41"/>
        <v>9.3250480824031388E-3</v>
      </c>
      <c r="AD205">
        <f t="shared" si="41"/>
        <v>1.072112534837795E-2</v>
      </c>
      <c r="AE205">
        <f t="shared" si="41"/>
        <v>1.7697036260052198E-2</v>
      </c>
      <c r="AF205">
        <f t="shared" si="37"/>
        <v>1.4368424162141994E-2</v>
      </c>
      <c r="AG205">
        <f t="shared" si="37"/>
        <v>1.1237058498109428E-2</v>
      </c>
      <c r="AI205" t="s">
        <v>232</v>
      </c>
      <c r="AJ205">
        <f t="shared" si="46"/>
        <v>6.3348692351084701E-2</v>
      </c>
      <c r="AL205" t="s">
        <v>232</v>
      </c>
      <c r="AM205">
        <f t="shared" si="38"/>
        <v>6.3348692351084701E-2</v>
      </c>
      <c r="AN205">
        <f t="shared" si="47"/>
        <v>50</v>
      </c>
      <c r="AP205">
        <v>202</v>
      </c>
      <c r="AQ205" t="s">
        <v>299</v>
      </c>
      <c r="AR205">
        <v>4.7944151385725518E-2</v>
      </c>
    </row>
    <row r="206" spans="1:44" x14ac:dyDescent="0.25">
      <c r="A206" t="s">
        <v>233</v>
      </c>
      <c r="B206">
        <v>2</v>
      </c>
      <c r="C206">
        <v>4</v>
      </c>
      <c r="D206">
        <v>4</v>
      </c>
      <c r="E206">
        <v>2</v>
      </c>
      <c r="F206">
        <v>5</v>
      </c>
      <c r="H206" t="s">
        <v>233</v>
      </c>
      <c r="I206">
        <f t="shared" si="39"/>
        <v>4</v>
      </c>
      <c r="J206">
        <f t="shared" si="39"/>
        <v>16</v>
      </c>
      <c r="K206">
        <f t="shared" si="39"/>
        <v>16</v>
      </c>
      <c r="L206">
        <f t="shared" si="39"/>
        <v>4</v>
      </c>
      <c r="M206">
        <f t="shared" si="40"/>
        <v>25</v>
      </c>
      <c r="U206" t="s">
        <v>233</v>
      </c>
      <c r="V206">
        <f t="shared" si="42"/>
        <v>3.7300192329612555E-2</v>
      </c>
      <c r="W206">
        <f t="shared" si="43"/>
        <v>7.1474168989186321E-2</v>
      </c>
      <c r="X206">
        <f t="shared" si="44"/>
        <v>7.0788145040208791E-2</v>
      </c>
      <c r="Y206">
        <f t="shared" si="45"/>
        <v>3.5921060405354983E-2</v>
      </c>
      <c r="Z206">
        <f t="shared" si="45"/>
        <v>9.3642154150911913E-2</v>
      </c>
      <c r="AB206" t="s">
        <v>233</v>
      </c>
      <c r="AC206">
        <f t="shared" si="41"/>
        <v>9.3250480824031388E-3</v>
      </c>
      <c r="AD206">
        <f t="shared" si="41"/>
        <v>1.4294833797837265E-2</v>
      </c>
      <c r="AE206">
        <f t="shared" si="41"/>
        <v>1.415762900804176E-2</v>
      </c>
      <c r="AF206">
        <f t="shared" si="37"/>
        <v>7.1842120810709969E-3</v>
      </c>
      <c r="AG206">
        <f t="shared" si="37"/>
        <v>1.4046323122636787E-2</v>
      </c>
      <c r="AI206" t="s">
        <v>233</v>
      </c>
      <c r="AJ206">
        <f t="shared" si="46"/>
        <v>5.9008046091989952E-2</v>
      </c>
      <c r="AL206" t="s">
        <v>233</v>
      </c>
      <c r="AM206">
        <f t="shared" si="38"/>
        <v>5.9008046091989952E-2</v>
      </c>
      <c r="AN206">
        <f t="shared" si="47"/>
        <v>99</v>
      </c>
      <c r="AP206">
        <v>204</v>
      </c>
      <c r="AQ206" t="s">
        <v>212</v>
      </c>
      <c r="AR206">
        <v>4.7823686382405577E-2</v>
      </c>
    </row>
    <row r="207" spans="1:44" x14ac:dyDescent="0.25">
      <c r="A207" t="s">
        <v>234</v>
      </c>
      <c r="B207">
        <v>1</v>
      </c>
      <c r="C207">
        <v>1</v>
      </c>
      <c r="D207">
        <v>5</v>
      </c>
      <c r="E207">
        <v>5</v>
      </c>
      <c r="F207">
        <v>1</v>
      </c>
      <c r="H207" t="s">
        <v>234</v>
      </c>
      <c r="I207">
        <f t="shared" si="39"/>
        <v>1</v>
      </c>
      <c r="J207">
        <f t="shared" si="39"/>
        <v>1</v>
      </c>
      <c r="K207">
        <f t="shared" si="39"/>
        <v>25</v>
      </c>
      <c r="L207">
        <f t="shared" si="39"/>
        <v>25</v>
      </c>
      <c r="M207">
        <f t="shared" si="40"/>
        <v>1</v>
      </c>
      <c r="U207" t="s">
        <v>234</v>
      </c>
      <c r="V207">
        <f t="shared" si="42"/>
        <v>1.8650096164806278E-2</v>
      </c>
      <c r="W207">
        <f t="shared" si="43"/>
        <v>1.786854224729658E-2</v>
      </c>
      <c r="X207">
        <f t="shared" si="44"/>
        <v>8.8485181300260979E-2</v>
      </c>
      <c r="Y207">
        <f t="shared" si="45"/>
        <v>8.9802651013387455E-2</v>
      </c>
      <c r="Z207">
        <f t="shared" si="45"/>
        <v>1.8728430830182382E-2</v>
      </c>
      <c r="AB207" t="s">
        <v>234</v>
      </c>
      <c r="AC207">
        <f t="shared" si="41"/>
        <v>4.6625240412015694E-3</v>
      </c>
      <c r="AD207">
        <f t="shared" si="41"/>
        <v>3.5737084494593162E-3</v>
      </c>
      <c r="AE207">
        <f t="shared" si="41"/>
        <v>1.7697036260052198E-2</v>
      </c>
      <c r="AF207">
        <f t="shared" si="37"/>
        <v>1.7960530202677492E-2</v>
      </c>
      <c r="AG207">
        <f t="shared" si="37"/>
        <v>2.809264624527357E-3</v>
      </c>
      <c r="AI207" t="s">
        <v>234</v>
      </c>
      <c r="AJ207">
        <f t="shared" si="46"/>
        <v>4.6703063577917932E-2</v>
      </c>
      <c r="AL207" t="s">
        <v>234</v>
      </c>
      <c r="AM207">
        <f t="shared" si="38"/>
        <v>4.6703063577917932E-2</v>
      </c>
      <c r="AN207">
        <f t="shared" si="47"/>
        <v>214</v>
      </c>
      <c r="AP207">
        <v>205</v>
      </c>
      <c r="AQ207" t="s">
        <v>130</v>
      </c>
      <c r="AR207">
        <v>4.7445328328571776E-2</v>
      </c>
    </row>
    <row r="208" spans="1:44" x14ac:dyDescent="0.25">
      <c r="A208" t="s">
        <v>235</v>
      </c>
      <c r="B208">
        <v>2</v>
      </c>
      <c r="C208">
        <v>4</v>
      </c>
      <c r="D208">
        <v>1</v>
      </c>
      <c r="E208">
        <v>5</v>
      </c>
      <c r="F208">
        <v>5</v>
      </c>
      <c r="H208" t="s">
        <v>235</v>
      </c>
      <c r="I208">
        <f t="shared" si="39"/>
        <v>4</v>
      </c>
      <c r="J208">
        <f t="shared" si="39"/>
        <v>16</v>
      </c>
      <c r="K208">
        <f t="shared" si="39"/>
        <v>1</v>
      </c>
      <c r="L208">
        <f t="shared" si="39"/>
        <v>25</v>
      </c>
      <c r="M208">
        <f t="shared" si="40"/>
        <v>25</v>
      </c>
      <c r="U208" t="s">
        <v>235</v>
      </c>
      <c r="V208">
        <f t="shared" si="42"/>
        <v>3.7300192329612555E-2</v>
      </c>
      <c r="W208">
        <f t="shared" si="43"/>
        <v>7.1474168989186321E-2</v>
      </c>
      <c r="X208">
        <f t="shared" si="44"/>
        <v>1.7697036260052198E-2</v>
      </c>
      <c r="Y208">
        <f t="shared" si="45"/>
        <v>8.9802651013387455E-2</v>
      </c>
      <c r="Z208">
        <f t="shared" si="45"/>
        <v>9.3642154150911913E-2</v>
      </c>
      <c r="AB208" t="s">
        <v>235</v>
      </c>
      <c r="AC208">
        <f t="shared" si="41"/>
        <v>9.3250480824031388E-3</v>
      </c>
      <c r="AD208">
        <f t="shared" si="41"/>
        <v>1.4294833797837265E-2</v>
      </c>
      <c r="AE208">
        <f t="shared" si="41"/>
        <v>3.5394072520104399E-3</v>
      </c>
      <c r="AF208">
        <f t="shared" si="37"/>
        <v>1.7960530202677492E-2</v>
      </c>
      <c r="AG208">
        <f t="shared" si="37"/>
        <v>1.4046323122636787E-2</v>
      </c>
      <c r="AI208" t="s">
        <v>235</v>
      </c>
      <c r="AJ208">
        <f t="shared" si="46"/>
        <v>5.916614245756513E-2</v>
      </c>
      <c r="AL208" t="s">
        <v>235</v>
      </c>
      <c r="AM208">
        <f t="shared" si="38"/>
        <v>5.916614245756513E-2</v>
      </c>
      <c r="AN208">
        <f t="shared" si="47"/>
        <v>95</v>
      </c>
      <c r="AP208">
        <v>206</v>
      </c>
      <c r="AQ208" t="s">
        <v>218</v>
      </c>
      <c r="AR208">
        <v>4.743381912810548E-2</v>
      </c>
    </row>
    <row r="209" spans="1:44" x14ac:dyDescent="0.25">
      <c r="A209" t="s">
        <v>236</v>
      </c>
      <c r="B209">
        <v>3</v>
      </c>
      <c r="C209">
        <v>3</v>
      </c>
      <c r="D209">
        <v>2</v>
      </c>
      <c r="E209">
        <v>3</v>
      </c>
      <c r="F209">
        <v>4</v>
      </c>
      <c r="H209" t="s">
        <v>236</v>
      </c>
      <c r="I209">
        <f t="shared" si="39"/>
        <v>9</v>
      </c>
      <c r="J209">
        <f t="shared" si="39"/>
        <v>9</v>
      </c>
      <c r="K209">
        <f t="shared" si="39"/>
        <v>4</v>
      </c>
      <c r="L209">
        <f t="shared" si="39"/>
        <v>9</v>
      </c>
      <c r="M209">
        <f t="shared" si="40"/>
        <v>16</v>
      </c>
      <c r="U209" t="s">
        <v>236</v>
      </c>
      <c r="V209">
        <f t="shared" si="42"/>
        <v>5.5950288494418826E-2</v>
      </c>
      <c r="W209">
        <f t="shared" si="43"/>
        <v>5.3605626741889748E-2</v>
      </c>
      <c r="X209">
        <f t="shared" si="44"/>
        <v>3.5394072520104396E-2</v>
      </c>
      <c r="Y209">
        <f t="shared" si="45"/>
        <v>5.3881590608032472E-2</v>
      </c>
      <c r="Z209">
        <f t="shared" si="45"/>
        <v>7.4913723320729528E-2</v>
      </c>
      <c r="AB209" t="s">
        <v>236</v>
      </c>
      <c r="AC209">
        <f t="shared" si="41"/>
        <v>1.3987572123604707E-2</v>
      </c>
      <c r="AD209">
        <f t="shared" si="41"/>
        <v>1.072112534837795E-2</v>
      </c>
      <c r="AE209">
        <f t="shared" si="41"/>
        <v>7.0788145040208798E-3</v>
      </c>
      <c r="AF209">
        <f t="shared" si="37"/>
        <v>1.0776318121606496E-2</v>
      </c>
      <c r="AG209">
        <f t="shared" si="37"/>
        <v>1.1237058498109428E-2</v>
      </c>
      <c r="AI209" t="s">
        <v>236</v>
      </c>
      <c r="AJ209">
        <f t="shared" si="46"/>
        <v>5.3800888595719458E-2</v>
      </c>
      <c r="AL209" t="s">
        <v>236</v>
      </c>
      <c r="AM209">
        <f t="shared" si="38"/>
        <v>5.3800888595719458E-2</v>
      </c>
      <c r="AN209">
        <f t="shared" si="47"/>
        <v>154</v>
      </c>
      <c r="AP209">
        <v>207</v>
      </c>
      <c r="AQ209" t="s">
        <v>100</v>
      </c>
      <c r="AR209">
        <v>4.7321900319996044E-2</v>
      </c>
    </row>
    <row r="210" spans="1:44" x14ac:dyDescent="0.25">
      <c r="A210" t="s">
        <v>237</v>
      </c>
      <c r="B210">
        <v>2</v>
      </c>
      <c r="C210">
        <v>3</v>
      </c>
      <c r="D210">
        <v>2</v>
      </c>
      <c r="E210">
        <v>5</v>
      </c>
      <c r="F210">
        <v>2</v>
      </c>
      <c r="H210" t="s">
        <v>237</v>
      </c>
      <c r="I210">
        <f t="shared" si="39"/>
        <v>4</v>
      </c>
      <c r="J210">
        <f t="shared" si="39"/>
        <v>9</v>
      </c>
      <c r="K210">
        <f t="shared" si="39"/>
        <v>4</v>
      </c>
      <c r="L210">
        <f t="shared" si="39"/>
        <v>25</v>
      </c>
      <c r="M210">
        <f t="shared" si="40"/>
        <v>4</v>
      </c>
      <c r="U210" t="s">
        <v>237</v>
      </c>
      <c r="V210">
        <f t="shared" si="42"/>
        <v>3.7300192329612555E-2</v>
      </c>
      <c r="W210">
        <f t="shared" si="43"/>
        <v>5.3605626741889748E-2</v>
      </c>
      <c r="X210">
        <f t="shared" si="44"/>
        <v>3.5394072520104396E-2</v>
      </c>
      <c r="Y210">
        <f t="shared" si="45"/>
        <v>8.9802651013387455E-2</v>
      </c>
      <c r="Z210">
        <f t="shared" si="45"/>
        <v>3.7456861660364764E-2</v>
      </c>
      <c r="AB210" t="s">
        <v>237</v>
      </c>
      <c r="AC210">
        <f t="shared" si="41"/>
        <v>9.3250480824031388E-3</v>
      </c>
      <c r="AD210">
        <f t="shared" si="41"/>
        <v>1.072112534837795E-2</v>
      </c>
      <c r="AE210">
        <f t="shared" si="41"/>
        <v>7.0788145040208798E-3</v>
      </c>
      <c r="AF210">
        <f t="shared" si="37"/>
        <v>1.7960530202677492E-2</v>
      </c>
      <c r="AG210">
        <f t="shared" si="37"/>
        <v>5.6185292490547141E-3</v>
      </c>
      <c r="AI210" t="s">
        <v>237</v>
      </c>
      <c r="AJ210">
        <f t="shared" si="46"/>
        <v>5.0704047386534175E-2</v>
      </c>
      <c r="AL210" t="s">
        <v>237</v>
      </c>
      <c r="AM210">
        <f t="shared" si="38"/>
        <v>5.0704047386534175E-2</v>
      </c>
      <c r="AN210">
        <f t="shared" si="47"/>
        <v>177</v>
      </c>
      <c r="AP210">
        <v>208</v>
      </c>
      <c r="AQ210" t="s">
        <v>108</v>
      </c>
      <c r="AR210">
        <v>4.7146242543447549E-2</v>
      </c>
    </row>
    <row r="211" spans="1:44" x14ac:dyDescent="0.25">
      <c r="A211" t="s">
        <v>238</v>
      </c>
      <c r="B211">
        <v>2</v>
      </c>
      <c r="C211">
        <v>2</v>
      </c>
      <c r="D211">
        <v>1</v>
      </c>
      <c r="E211">
        <v>3</v>
      </c>
      <c r="F211">
        <v>5</v>
      </c>
      <c r="H211" t="s">
        <v>238</v>
      </c>
      <c r="I211">
        <f t="shared" si="39"/>
        <v>4</v>
      </c>
      <c r="J211">
        <f t="shared" si="39"/>
        <v>4</v>
      </c>
      <c r="K211">
        <f t="shared" si="39"/>
        <v>1</v>
      </c>
      <c r="L211">
        <f t="shared" si="39"/>
        <v>9</v>
      </c>
      <c r="M211">
        <f t="shared" si="40"/>
        <v>25</v>
      </c>
      <c r="U211" t="s">
        <v>238</v>
      </c>
      <c r="V211">
        <f t="shared" si="42"/>
        <v>3.7300192329612555E-2</v>
      </c>
      <c r="W211">
        <f t="shared" si="43"/>
        <v>3.573708449459316E-2</v>
      </c>
      <c r="X211">
        <f t="shared" si="44"/>
        <v>1.7697036260052198E-2</v>
      </c>
      <c r="Y211">
        <f t="shared" si="45"/>
        <v>5.3881590608032472E-2</v>
      </c>
      <c r="Z211">
        <f t="shared" si="45"/>
        <v>9.3642154150911913E-2</v>
      </c>
      <c r="AB211" t="s">
        <v>238</v>
      </c>
      <c r="AC211">
        <f t="shared" si="41"/>
        <v>9.3250480824031388E-3</v>
      </c>
      <c r="AD211">
        <f t="shared" si="41"/>
        <v>7.1474168989186324E-3</v>
      </c>
      <c r="AE211">
        <f t="shared" si="41"/>
        <v>3.5394072520104399E-3</v>
      </c>
      <c r="AF211">
        <f t="shared" si="37"/>
        <v>1.0776318121606496E-2</v>
      </c>
      <c r="AG211">
        <f t="shared" si="37"/>
        <v>1.4046323122636787E-2</v>
      </c>
      <c r="AI211" t="s">
        <v>238</v>
      </c>
      <c r="AJ211">
        <f t="shared" si="46"/>
        <v>4.4834513477575499E-2</v>
      </c>
      <c r="AL211" t="s">
        <v>238</v>
      </c>
      <c r="AM211">
        <f t="shared" si="38"/>
        <v>4.4834513477575499E-2</v>
      </c>
      <c r="AN211">
        <f t="shared" si="47"/>
        <v>230</v>
      </c>
      <c r="AP211">
        <v>209</v>
      </c>
      <c r="AQ211" t="s">
        <v>135</v>
      </c>
      <c r="AR211">
        <v>4.7111941345998672E-2</v>
      </c>
    </row>
    <row r="212" spans="1:44" x14ac:dyDescent="0.25">
      <c r="A212" t="s">
        <v>239</v>
      </c>
      <c r="B212">
        <v>5</v>
      </c>
      <c r="C212">
        <v>1</v>
      </c>
      <c r="D212">
        <v>4</v>
      </c>
      <c r="E212">
        <v>3</v>
      </c>
      <c r="F212">
        <v>5</v>
      </c>
      <c r="H212" t="s">
        <v>239</v>
      </c>
      <c r="I212">
        <f t="shared" si="39"/>
        <v>25</v>
      </c>
      <c r="J212">
        <f t="shared" si="39"/>
        <v>1</v>
      </c>
      <c r="K212">
        <f t="shared" si="39"/>
        <v>16</v>
      </c>
      <c r="L212">
        <f t="shared" si="39"/>
        <v>9</v>
      </c>
      <c r="M212">
        <f t="shared" si="40"/>
        <v>25</v>
      </c>
      <c r="U212" t="s">
        <v>239</v>
      </c>
      <c r="V212">
        <f t="shared" si="42"/>
        <v>9.3250480824031381E-2</v>
      </c>
      <c r="W212">
        <f t="shared" si="43"/>
        <v>1.786854224729658E-2</v>
      </c>
      <c r="X212">
        <f t="shared" si="44"/>
        <v>7.0788145040208791E-2</v>
      </c>
      <c r="Y212">
        <f t="shared" si="45"/>
        <v>5.3881590608032472E-2</v>
      </c>
      <c r="Z212">
        <f t="shared" si="45"/>
        <v>9.3642154150911913E-2</v>
      </c>
      <c r="AB212" t="s">
        <v>239</v>
      </c>
      <c r="AC212">
        <f t="shared" si="41"/>
        <v>2.3312620206007845E-2</v>
      </c>
      <c r="AD212">
        <f t="shared" si="41"/>
        <v>3.5737084494593162E-3</v>
      </c>
      <c r="AE212">
        <f t="shared" si="41"/>
        <v>1.415762900804176E-2</v>
      </c>
      <c r="AF212">
        <f t="shared" si="37"/>
        <v>1.0776318121606496E-2</v>
      </c>
      <c r="AG212">
        <f t="shared" si="37"/>
        <v>1.4046323122636787E-2</v>
      </c>
      <c r="AI212" t="s">
        <v>239</v>
      </c>
      <c r="AJ212">
        <f t="shared" si="46"/>
        <v>6.5866598907752205E-2</v>
      </c>
      <c r="AL212" t="s">
        <v>239</v>
      </c>
      <c r="AM212">
        <f t="shared" si="38"/>
        <v>6.5866598907752205E-2</v>
      </c>
      <c r="AN212">
        <f t="shared" si="47"/>
        <v>37</v>
      </c>
      <c r="AP212">
        <v>210</v>
      </c>
      <c r="AQ212" t="s">
        <v>204</v>
      </c>
      <c r="AR212">
        <v>4.6988146177872371E-2</v>
      </c>
    </row>
    <row r="213" spans="1:44" x14ac:dyDescent="0.25">
      <c r="A213" t="s">
        <v>240</v>
      </c>
      <c r="B213">
        <v>1</v>
      </c>
      <c r="C213">
        <v>3</v>
      </c>
      <c r="D213">
        <v>3</v>
      </c>
      <c r="E213">
        <v>1</v>
      </c>
      <c r="F213">
        <v>3</v>
      </c>
      <c r="H213" t="s">
        <v>240</v>
      </c>
      <c r="I213">
        <f t="shared" si="39"/>
        <v>1</v>
      </c>
      <c r="J213">
        <f t="shared" si="39"/>
        <v>9</v>
      </c>
      <c r="K213">
        <f t="shared" si="39"/>
        <v>9</v>
      </c>
      <c r="L213">
        <f t="shared" si="39"/>
        <v>1</v>
      </c>
      <c r="M213">
        <f t="shared" si="40"/>
        <v>9</v>
      </c>
      <c r="U213" t="s">
        <v>240</v>
      </c>
      <c r="V213">
        <f t="shared" si="42"/>
        <v>1.8650096164806278E-2</v>
      </c>
      <c r="W213">
        <f t="shared" si="43"/>
        <v>5.3605626741889748E-2</v>
      </c>
      <c r="X213">
        <f t="shared" si="44"/>
        <v>5.309110878015659E-2</v>
      </c>
      <c r="Y213">
        <f t="shared" si="45"/>
        <v>1.7960530202677492E-2</v>
      </c>
      <c r="Z213">
        <f t="shared" si="45"/>
        <v>5.6185292490547149E-2</v>
      </c>
      <c r="AB213" t="s">
        <v>240</v>
      </c>
      <c r="AC213">
        <f t="shared" si="41"/>
        <v>4.6625240412015694E-3</v>
      </c>
      <c r="AD213">
        <f t="shared" si="41"/>
        <v>1.072112534837795E-2</v>
      </c>
      <c r="AE213">
        <f t="shared" si="41"/>
        <v>1.0618221756031318E-2</v>
      </c>
      <c r="AF213">
        <f t="shared" si="37"/>
        <v>3.5921060405354984E-3</v>
      </c>
      <c r="AG213">
        <f t="shared" si="37"/>
        <v>8.4277938735820724E-3</v>
      </c>
      <c r="AI213" t="s">
        <v>240</v>
      </c>
      <c r="AJ213">
        <f t="shared" si="46"/>
        <v>3.8021771059728413E-2</v>
      </c>
      <c r="AL213" t="s">
        <v>240</v>
      </c>
      <c r="AM213">
        <f t="shared" si="38"/>
        <v>3.8021771059728413E-2</v>
      </c>
      <c r="AN213">
        <f t="shared" si="47"/>
        <v>259</v>
      </c>
      <c r="AP213">
        <v>211</v>
      </c>
      <c r="AQ213" t="s">
        <v>98</v>
      </c>
      <c r="AR213">
        <v>4.6975349478907635E-2</v>
      </c>
    </row>
    <row r="214" spans="1:44" x14ac:dyDescent="0.25">
      <c r="A214" t="s">
        <v>241</v>
      </c>
      <c r="B214">
        <v>2</v>
      </c>
      <c r="C214">
        <v>2</v>
      </c>
      <c r="D214">
        <v>3</v>
      </c>
      <c r="E214">
        <v>1</v>
      </c>
      <c r="F214">
        <v>2</v>
      </c>
      <c r="H214" t="s">
        <v>241</v>
      </c>
      <c r="I214">
        <f t="shared" si="39"/>
        <v>4</v>
      </c>
      <c r="J214">
        <f t="shared" si="39"/>
        <v>4</v>
      </c>
      <c r="K214">
        <f t="shared" si="39"/>
        <v>9</v>
      </c>
      <c r="L214">
        <f t="shared" si="39"/>
        <v>1</v>
      </c>
      <c r="M214">
        <f t="shared" si="40"/>
        <v>4</v>
      </c>
      <c r="U214" t="s">
        <v>241</v>
      </c>
      <c r="V214">
        <f t="shared" si="42"/>
        <v>3.7300192329612555E-2</v>
      </c>
      <c r="W214">
        <f t="shared" si="43"/>
        <v>3.573708449459316E-2</v>
      </c>
      <c r="X214">
        <f t="shared" si="44"/>
        <v>5.309110878015659E-2</v>
      </c>
      <c r="Y214">
        <f t="shared" si="45"/>
        <v>1.7960530202677492E-2</v>
      </c>
      <c r="Z214">
        <f t="shared" si="45"/>
        <v>3.7456861660364764E-2</v>
      </c>
      <c r="AB214" t="s">
        <v>241</v>
      </c>
      <c r="AC214">
        <f t="shared" si="41"/>
        <v>9.3250480824031388E-3</v>
      </c>
      <c r="AD214">
        <f t="shared" si="41"/>
        <v>7.1474168989186324E-3</v>
      </c>
      <c r="AE214">
        <f t="shared" si="41"/>
        <v>1.0618221756031318E-2</v>
      </c>
      <c r="AF214">
        <f t="shared" si="37"/>
        <v>3.5921060405354984E-3</v>
      </c>
      <c r="AG214">
        <f t="shared" si="37"/>
        <v>5.6185292490547141E-3</v>
      </c>
      <c r="AI214" t="s">
        <v>241</v>
      </c>
      <c r="AJ214">
        <f t="shared" si="46"/>
        <v>3.6301322026943306E-2</v>
      </c>
      <c r="AL214" t="s">
        <v>241</v>
      </c>
      <c r="AM214">
        <f t="shared" si="38"/>
        <v>3.6301322026943306E-2</v>
      </c>
      <c r="AN214">
        <f t="shared" si="47"/>
        <v>263</v>
      </c>
      <c r="AP214">
        <v>212</v>
      </c>
      <c r="AQ214" t="s">
        <v>103</v>
      </c>
      <c r="AR214">
        <v>4.6787569579188386E-2</v>
      </c>
    </row>
    <row r="215" spans="1:44" x14ac:dyDescent="0.25">
      <c r="A215" t="s">
        <v>242</v>
      </c>
      <c r="B215">
        <v>3</v>
      </c>
      <c r="C215">
        <v>3</v>
      </c>
      <c r="D215">
        <v>3</v>
      </c>
      <c r="E215">
        <v>4</v>
      </c>
      <c r="F215">
        <v>1</v>
      </c>
      <c r="H215" t="s">
        <v>242</v>
      </c>
      <c r="I215">
        <f t="shared" si="39"/>
        <v>9</v>
      </c>
      <c r="J215">
        <f t="shared" si="39"/>
        <v>9</v>
      </c>
      <c r="K215">
        <f t="shared" si="39"/>
        <v>9</v>
      </c>
      <c r="L215">
        <f t="shared" si="39"/>
        <v>16</v>
      </c>
      <c r="M215">
        <f t="shared" si="40"/>
        <v>1</v>
      </c>
      <c r="U215" t="s">
        <v>242</v>
      </c>
      <c r="V215">
        <f t="shared" si="42"/>
        <v>5.5950288494418826E-2</v>
      </c>
      <c r="W215">
        <f t="shared" si="43"/>
        <v>5.3605626741889748E-2</v>
      </c>
      <c r="X215">
        <f t="shared" si="44"/>
        <v>5.309110878015659E-2</v>
      </c>
      <c r="Y215">
        <f t="shared" si="45"/>
        <v>7.1842120810709967E-2</v>
      </c>
      <c r="Z215">
        <f t="shared" si="45"/>
        <v>1.8728430830182382E-2</v>
      </c>
      <c r="AB215" t="s">
        <v>242</v>
      </c>
      <c r="AC215">
        <f t="shared" si="41"/>
        <v>1.3987572123604707E-2</v>
      </c>
      <c r="AD215">
        <f t="shared" si="41"/>
        <v>1.072112534837795E-2</v>
      </c>
      <c r="AE215">
        <f t="shared" si="41"/>
        <v>1.0618221756031318E-2</v>
      </c>
      <c r="AF215">
        <f t="shared" si="37"/>
        <v>1.4368424162141994E-2</v>
      </c>
      <c r="AG215">
        <f t="shared" si="37"/>
        <v>2.809264624527357E-3</v>
      </c>
      <c r="AI215" t="s">
        <v>242</v>
      </c>
      <c r="AJ215">
        <f t="shared" si="46"/>
        <v>5.2504608014683325E-2</v>
      </c>
      <c r="AL215" t="s">
        <v>242</v>
      </c>
      <c r="AM215">
        <f t="shared" si="38"/>
        <v>5.2504608014683325E-2</v>
      </c>
      <c r="AN215">
        <f t="shared" si="47"/>
        <v>163</v>
      </c>
      <c r="AP215">
        <v>213</v>
      </c>
      <c r="AQ215" t="s">
        <v>142</v>
      </c>
      <c r="AR215">
        <v>4.6734870790663324E-2</v>
      </c>
    </row>
    <row r="216" spans="1:44" x14ac:dyDescent="0.25">
      <c r="A216" t="s">
        <v>243</v>
      </c>
      <c r="B216">
        <v>2</v>
      </c>
      <c r="C216">
        <v>2</v>
      </c>
      <c r="D216">
        <v>4</v>
      </c>
      <c r="E216">
        <v>5</v>
      </c>
      <c r="F216">
        <v>3</v>
      </c>
      <c r="H216" t="s">
        <v>243</v>
      </c>
      <c r="I216">
        <f t="shared" si="39"/>
        <v>4</v>
      </c>
      <c r="J216">
        <f t="shared" si="39"/>
        <v>4</v>
      </c>
      <c r="K216">
        <f t="shared" si="39"/>
        <v>16</v>
      </c>
      <c r="L216">
        <f t="shared" si="39"/>
        <v>25</v>
      </c>
      <c r="M216">
        <f t="shared" si="40"/>
        <v>9</v>
      </c>
      <c r="U216" t="s">
        <v>243</v>
      </c>
      <c r="V216">
        <f t="shared" si="42"/>
        <v>3.7300192329612555E-2</v>
      </c>
      <c r="W216">
        <f t="shared" si="43"/>
        <v>3.573708449459316E-2</v>
      </c>
      <c r="X216">
        <f t="shared" si="44"/>
        <v>7.0788145040208791E-2</v>
      </c>
      <c r="Y216">
        <f t="shared" si="45"/>
        <v>8.9802651013387455E-2</v>
      </c>
      <c r="Z216">
        <f t="shared" si="45"/>
        <v>5.6185292490547149E-2</v>
      </c>
      <c r="AB216" t="s">
        <v>243</v>
      </c>
      <c r="AC216">
        <f t="shared" si="41"/>
        <v>9.3250480824031388E-3</v>
      </c>
      <c r="AD216">
        <f t="shared" si="41"/>
        <v>7.1474168989186324E-3</v>
      </c>
      <c r="AE216">
        <f t="shared" si="41"/>
        <v>1.415762900804176E-2</v>
      </c>
      <c r="AF216">
        <f t="shared" si="37"/>
        <v>1.7960530202677492E-2</v>
      </c>
      <c r="AG216">
        <f t="shared" si="37"/>
        <v>8.4277938735820724E-3</v>
      </c>
      <c r="AI216" t="s">
        <v>243</v>
      </c>
      <c r="AJ216">
        <f t="shared" si="46"/>
        <v>5.7018418065623092E-2</v>
      </c>
      <c r="AL216" t="s">
        <v>243</v>
      </c>
      <c r="AM216">
        <f t="shared" si="38"/>
        <v>5.7018418065623092E-2</v>
      </c>
      <c r="AN216">
        <f t="shared" si="47"/>
        <v>117</v>
      </c>
      <c r="AP216">
        <v>214</v>
      </c>
      <c r="AQ216" t="s">
        <v>234</v>
      </c>
      <c r="AR216">
        <v>4.6703063577917932E-2</v>
      </c>
    </row>
    <row r="217" spans="1:44" x14ac:dyDescent="0.25">
      <c r="A217" t="s">
        <v>244</v>
      </c>
      <c r="B217">
        <v>2</v>
      </c>
      <c r="C217">
        <v>3</v>
      </c>
      <c r="D217">
        <v>5</v>
      </c>
      <c r="E217">
        <v>4</v>
      </c>
      <c r="F217">
        <v>2</v>
      </c>
      <c r="H217" t="s">
        <v>244</v>
      </c>
      <c r="I217">
        <f t="shared" si="39"/>
        <v>4</v>
      </c>
      <c r="J217">
        <f t="shared" si="39"/>
        <v>9</v>
      </c>
      <c r="K217">
        <f t="shared" si="39"/>
        <v>25</v>
      </c>
      <c r="L217">
        <f t="shared" si="39"/>
        <v>16</v>
      </c>
      <c r="M217">
        <f t="shared" si="40"/>
        <v>4</v>
      </c>
      <c r="U217" t="s">
        <v>244</v>
      </c>
      <c r="V217">
        <f t="shared" si="42"/>
        <v>3.7300192329612555E-2</v>
      </c>
      <c r="W217">
        <f t="shared" si="43"/>
        <v>5.3605626741889748E-2</v>
      </c>
      <c r="X217">
        <f t="shared" si="44"/>
        <v>8.8485181300260979E-2</v>
      </c>
      <c r="Y217">
        <f t="shared" si="45"/>
        <v>7.1842120810709967E-2</v>
      </c>
      <c r="Z217">
        <f t="shared" si="45"/>
        <v>3.7456861660364764E-2</v>
      </c>
      <c r="AB217" t="s">
        <v>244</v>
      </c>
      <c r="AC217">
        <f t="shared" si="41"/>
        <v>9.3250480824031388E-3</v>
      </c>
      <c r="AD217">
        <f t="shared" si="41"/>
        <v>1.072112534837795E-2</v>
      </c>
      <c r="AE217">
        <f t="shared" si="41"/>
        <v>1.7697036260052198E-2</v>
      </c>
      <c r="AF217">
        <f t="shared" si="37"/>
        <v>1.4368424162141994E-2</v>
      </c>
      <c r="AG217">
        <f t="shared" si="37"/>
        <v>5.6185292490547141E-3</v>
      </c>
      <c r="AI217" t="s">
        <v>244</v>
      </c>
      <c r="AJ217">
        <f t="shared" si="46"/>
        <v>5.773016310202999E-2</v>
      </c>
      <c r="AL217" t="s">
        <v>244</v>
      </c>
      <c r="AM217">
        <f t="shared" si="38"/>
        <v>5.773016310202999E-2</v>
      </c>
      <c r="AN217">
        <f t="shared" si="47"/>
        <v>112</v>
      </c>
      <c r="AP217">
        <v>214</v>
      </c>
      <c r="AQ217" t="s">
        <v>277</v>
      </c>
      <c r="AR217">
        <v>4.6703063577917932E-2</v>
      </c>
    </row>
    <row r="218" spans="1:44" x14ac:dyDescent="0.25">
      <c r="A218" t="s">
        <v>245</v>
      </c>
      <c r="B218">
        <v>3</v>
      </c>
      <c r="C218">
        <v>5</v>
      </c>
      <c r="D218">
        <v>2</v>
      </c>
      <c r="E218">
        <v>2</v>
      </c>
      <c r="F218">
        <v>3</v>
      </c>
      <c r="H218" t="s">
        <v>245</v>
      </c>
      <c r="I218">
        <f t="shared" si="39"/>
        <v>9</v>
      </c>
      <c r="J218">
        <f t="shared" si="39"/>
        <v>25</v>
      </c>
      <c r="K218">
        <f t="shared" si="39"/>
        <v>4</v>
      </c>
      <c r="L218">
        <f t="shared" si="39"/>
        <v>4</v>
      </c>
      <c r="M218">
        <f t="shared" si="40"/>
        <v>9</v>
      </c>
      <c r="U218" t="s">
        <v>245</v>
      </c>
      <c r="V218">
        <f t="shared" si="42"/>
        <v>5.5950288494418826E-2</v>
      </c>
      <c r="W218">
        <f t="shared" si="43"/>
        <v>8.9342711236482908E-2</v>
      </c>
      <c r="X218">
        <f t="shared" si="44"/>
        <v>3.5394072520104396E-2</v>
      </c>
      <c r="Y218">
        <f t="shared" si="45"/>
        <v>3.5921060405354983E-2</v>
      </c>
      <c r="Z218">
        <f t="shared" si="45"/>
        <v>5.6185292490547149E-2</v>
      </c>
      <c r="AB218" t="s">
        <v>245</v>
      </c>
      <c r="AC218">
        <f t="shared" si="41"/>
        <v>1.3987572123604707E-2</v>
      </c>
      <c r="AD218">
        <f t="shared" si="41"/>
        <v>1.7868542247296584E-2</v>
      </c>
      <c r="AE218">
        <f t="shared" si="41"/>
        <v>7.0788145040208798E-3</v>
      </c>
      <c r="AF218">
        <f t="shared" si="37"/>
        <v>7.1842120810709969E-3</v>
      </c>
      <c r="AG218">
        <f t="shared" si="37"/>
        <v>8.4277938735820724E-3</v>
      </c>
      <c r="AI218" t="s">
        <v>245</v>
      </c>
      <c r="AJ218">
        <f t="shared" si="46"/>
        <v>5.454693482957524E-2</v>
      </c>
      <c r="AL218" t="s">
        <v>245</v>
      </c>
      <c r="AM218">
        <f t="shared" si="38"/>
        <v>5.454693482957524E-2</v>
      </c>
      <c r="AN218">
        <f t="shared" si="47"/>
        <v>144</v>
      </c>
      <c r="AP218">
        <v>216</v>
      </c>
      <c r="AQ218" t="s">
        <v>97</v>
      </c>
      <c r="AR218">
        <v>4.6687772894249704E-2</v>
      </c>
    </row>
    <row r="219" spans="1:44" x14ac:dyDescent="0.25">
      <c r="A219" t="s">
        <v>246</v>
      </c>
      <c r="B219">
        <v>4</v>
      </c>
      <c r="C219">
        <v>1</v>
      </c>
      <c r="D219">
        <v>1</v>
      </c>
      <c r="E219">
        <v>2</v>
      </c>
      <c r="F219">
        <v>1</v>
      </c>
      <c r="H219" t="s">
        <v>246</v>
      </c>
      <c r="I219">
        <f t="shared" si="39"/>
        <v>16</v>
      </c>
      <c r="J219">
        <f t="shared" si="39"/>
        <v>1</v>
      </c>
      <c r="K219">
        <f t="shared" si="39"/>
        <v>1</v>
      </c>
      <c r="L219">
        <f t="shared" si="39"/>
        <v>4</v>
      </c>
      <c r="M219">
        <f t="shared" si="40"/>
        <v>1</v>
      </c>
      <c r="U219" t="s">
        <v>246</v>
      </c>
      <c r="V219">
        <f t="shared" si="42"/>
        <v>7.4600384659225111E-2</v>
      </c>
      <c r="W219">
        <f t="shared" si="43"/>
        <v>1.786854224729658E-2</v>
      </c>
      <c r="X219">
        <f t="shared" si="44"/>
        <v>1.7697036260052198E-2</v>
      </c>
      <c r="Y219">
        <f t="shared" si="45"/>
        <v>3.5921060405354983E-2</v>
      </c>
      <c r="Z219">
        <f t="shared" si="45"/>
        <v>1.8728430830182382E-2</v>
      </c>
      <c r="AB219" t="s">
        <v>246</v>
      </c>
      <c r="AC219">
        <f t="shared" si="41"/>
        <v>1.8650096164806278E-2</v>
      </c>
      <c r="AD219">
        <f t="shared" si="41"/>
        <v>3.5737084494593162E-3</v>
      </c>
      <c r="AE219">
        <f t="shared" si="41"/>
        <v>3.5394072520104399E-3</v>
      </c>
      <c r="AF219">
        <f t="shared" si="37"/>
        <v>7.1842120810709969E-3</v>
      </c>
      <c r="AG219">
        <f t="shared" si="37"/>
        <v>2.809264624527357E-3</v>
      </c>
      <c r="AI219" t="s">
        <v>246</v>
      </c>
      <c r="AJ219">
        <f t="shared" si="46"/>
        <v>3.575668857187439E-2</v>
      </c>
      <c r="AL219" t="s">
        <v>246</v>
      </c>
      <c r="AM219">
        <f t="shared" si="38"/>
        <v>3.575668857187439E-2</v>
      </c>
      <c r="AN219">
        <f t="shared" si="47"/>
        <v>265</v>
      </c>
      <c r="AP219">
        <v>217</v>
      </c>
      <c r="AQ219" t="s">
        <v>51</v>
      </c>
      <c r="AR219">
        <v>4.668217200213827E-2</v>
      </c>
    </row>
    <row r="220" spans="1:44" x14ac:dyDescent="0.25">
      <c r="A220" t="s">
        <v>247</v>
      </c>
      <c r="B220">
        <v>2</v>
      </c>
      <c r="C220">
        <v>5</v>
      </c>
      <c r="D220">
        <v>1</v>
      </c>
      <c r="E220">
        <v>5</v>
      </c>
      <c r="F220">
        <v>4</v>
      </c>
      <c r="H220" t="s">
        <v>247</v>
      </c>
      <c r="I220">
        <f t="shared" si="39"/>
        <v>4</v>
      </c>
      <c r="J220">
        <f t="shared" si="39"/>
        <v>25</v>
      </c>
      <c r="K220">
        <f t="shared" si="39"/>
        <v>1</v>
      </c>
      <c r="L220">
        <f t="shared" si="39"/>
        <v>25</v>
      </c>
      <c r="M220">
        <f t="shared" si="40"/>
        <v>16</v>
      </c>
      <c r="U220" t="s">
        <v>247</v>
      </c>
      <c r="V220">
        <f t="shared" si="42"/>
        <v>3.7300192329612555E-2</v>
      </c>
      <c r="W220">
        <f t="shared" si="43"/>
        <v>8.9342711236482908E-2</v>
      </c>
      <c r="X220">
        <f t="shared" si="44"/>
        <v>1.7697036260052198E-2</v>
      </c>
      <c r="Y220">
        <f t="shared" si="45"/>
        <v>8.9802651013387455E-2</v>
      </c>
      <c r="Z220">
        <f t="shared" si="45"/>
        <v>7.4913723320729528E-2</v>
      </c>
      <c r="AB220" t="s">
        <v>247</v>
      </c>
      <c r="AC220">
        <f t="shared" si="41"/>
        <v>9.3250480824031388E-3</v>
      </c>
      <c r="AD220">
        <f t="shared" si="41"/>
        <v>1.7868542247296584E-2</v>
      </c>
      <c r="AE220">
        <f t="shared" si="41"/>
        <v>3.5394072520104399E-3</v>
      </c>
      <c r="AF220">
        <f t="shared" si="37"/>
        <v>1.7960530202677492E-2</v>
      </c>
      <c r="AG220">
        <f t="shared" si="37"/>
        <v>1.1237058498109428E-2</v>
      </c>
      <c r="AI220" t="s">
        <v>247</v>
      </c>
      <c r="AJ220">
        <f t="shared" si="46"/>
        <v>5.9930586282497082E-2</v>
      </c>
      <c r="AL220" t="s">
        <v>247</v>
      </c>
      <c r="AM220">
        <f t="shared" si="38"/>
        <v>5.9930586282497082E-2</v>
      </c>
      <c r="AN220">
        <f t="shared" si="47"/>
        <v>88</v>
      </c>
      <c r="AP220">
        <v>218</v>
      </c>
      <c r="AQ220" t="s">
        <v>87</v>
      </c>
      <c r="AR220">
        <v>4.6669375303173527E-2</v>
      </c>
    </row>
    <row r="221" spans="1:44" x14ac:dyDescent="0.25">
      <c r="A221" t="s">
        <v>248</v>
      </c>
      <c r="B221">
        <v>4</v>
      </c>
      <c r="C221">
        <v>5</v>
      </c>
      <c r="D221">
        <v>1</v>
      </c>
      <c r="E221">
        <v>5</v>
      </c>
      <c r="F221">
        <v>2</v>
      </c>
      <c r="H221" t="s">
        <v>248</v>
      </c>
      <c r="I221">
        <f t="shared" si="39"/>
        <v>16</v>
      </c>
      <c r="J221">
        <f t="shared" si="39"/>
        <v>25</v>
      </c>
      <c r="K221">
        <f t="shared" si="39"/>
        <v>1</v>
      </c>
      <c r="L221">
        <f t="shared" si="39"/>
        <v>25</v>
      </c>
      <c r="M221">
        <f t="shared" si="40"/>
        <v>4</v>
      </c>
      <c r="U221" t="s">
        <v>248</v>
      </c>
      <c r="V221">
        <f t="shared" si="42"/>
        <v>7.4600384659225111E-2</v>
      </c>
      <c r="W221">
        <f t="shared" si="43"/>
        <v>8.9342711236482908E-2</v>
      </c>
      <c r="X221">
        <f t="shared" si="44"/>
        <v>1.7697036260052198E-2</v>
      </c>
      <c r="Y221">
        <f t="shared" si="45"/>
        <v>8.9802651013387455E-2</v>
      </c>
      <c r="Z221">
        <f t="shared" si="45"/>
        <v>3.7456861660364764E-2</v>
      </c>
      <c r="AB221" t="s">
        <v>248</v>
      </c>
      <c r="AC221">
        <f t="shared" si="41"/>
        <v>1.8650096164806278E-2</v>
      </c>
      <c r="AD221">
        <f t="shared" si="41"/>
        <v>1.7868542247296584E-2</v>
      </c>
      <c r="AE221">
        <f t="shared" si="41"/>
        <v>3.5394072520104399E-3</v>
      </c>
      <c r="AF221">
        <f t="shared" si="37"/>
        <v>1.7960530202677492E-2</v>
      </c>
      <c r="AG221">
        <f t="shared" si="37"/>
        <v>5.6185292490547141E-3</v>
      </c>
      <c r="AI221" t="s">
        <v>248</v>
      </c>
      <c r="AJ221">
        <f t="shared" si="46"/>
        <v>6.3637105115845513E-2</v>
      </c>
      <c r="AL221" t="s">
        <v>248</v>
      </c>
      <c r="AM221">
        <f t="shared" si="38"/>
        <v>6.3637105115845513E-2</v>
      </c>
      <c r="AN221">
        <f t="shared" si="47"/>
        <v>46</v>
      </c>
      <c r="AP221">
        <v>219</v>
      </c>
      <c r="AQ221" t="s">
        <v>102</v>
      </c>
      <c r="AR221">
        <v>4.6647870804689393E-2</v>
      </c>
    </row>
    <row r="222" spans="1:44" x14ac:dyDescent="0.25">
      <c r="A222" t="s">
        <v>249</v>
      </c>
      <c r="B222">
        <v>5</v>
      </c>
      <c r="C222">
        <v>5</v>
      </c>
      <c r="D222">
        <v>5</v>
      </c>
      <c r="E222">
        <v>5</v>
      </c>
      <c r="F222">
        <v>3</v>
      </c>
      <c r="H222" t="s">
        <v>249</v>
      </c>
      <c r="I222">
        <f t="shared" si="39"/>
        <v>25</v>
      </c>
      <c r="J222">
        <f t="shared" si="39"/>
        <v>25</v>
      </c>
      <c r="K222">
        <f t="shared" si="39"/>
        <v>25</v>
      </c>
      <c r="L222">
        <f t="shared" si="39"/>
        <v>25</v>
      </c>
      <c r="M222">
        <f t="shared" si="40"/>
        <v>9</v>
      </c>
      <c r="U222" t="s">
        <v>249</v>
      </c>
      <c r="V222">
        <f t="shared" si="42"/>
        <v>9.3250480824031381E-2</v>
      </c>
      <c r="W222">
        <f t="shared" si="43"/>
        <v>8.9342711236482908E-2</v>
      </c>
      <c r="X222">
        <f t="shared" si="44"/>
        <v>8.8485181300260979E-2</v>
      </c>
      <c r="Y222">
        <f t="shared" si="45"/>
        <v>8.9802651013387455E-2</v>
      </c>
      <c r="Z222">
        <f t="shared" si="45"/>
        <v>5.6185292490547149E-2</v>
      </c>
      <c r="AB222" t="s">
        <v>249</v>
      </c>
      <c r="AC222">
        <f t="shared" si="41"/>
        <v>2.3312620206007845E-2</v>
      </c>
      <c r="AD222">
        <f t="shared" si="41"/>
        <v>1.7868542247296584E-2</v>
      </c>
      <c r="AE222">
        <f t="shared" si="41"/>
        <v>1.7697036260052198E-2</v>
      </c>
      <c r="AF222">
        <f t="shared" si="37"/>
        <v>1.7960530202677492E-2</v>
      </c>
      <c r="AG222">
        <f t="shared" si="37"/>
        <v>8.4277938735820724E-3</v>
      </c>
      <c r="AI222" t="s">
        <v>249</v>
      </c>
      <c r="AJ222">
        <f t="shared" si="46"/>
        <v>8.5266522789616189E-2</v>
      </c>
      <c r="AL222" t="s">
        <v>249</v>
      </c>
      <c r="AM222">
        <f t="shared" si="38"/>
        <v>8.5266522789616189E-2</v>
      </c>
      <c r="AN222">
        <f t="shared" si="47"/>
        <v>2</v>
      </c>
      <c r="AP222">
        <v>220</v>
      </c>
      <c r="AQ222" t="s">
        <v>117</v>
      </c>
      <c r="AR222">
        <v>4.6480307904955824E-2</v>
      </c>
    </row>
    <row r="223" spans="1:44" x14ac:dyDescent="0.25">
      <c r="A223" t="s">
        <v>250</v>
      </c>
      <c r="B223">
        <v>5</v>
      </c>
      <c r="C223">
        <v>2</v>
      </c>
      <c r="D223">
        <v>3</v>
      </c>
      <c r="E223">
        <v>1</v>
      </c>
      <c r="F223">
        <v>5</v>
      </c>
      <c r="H223" t="s">
        <v>250</v>
      </c>
      <c r="I223">
        <f t="shared" si="39"/>
        <v>25</v>
      </c>
      <c r="J223">
        <f t="shared" si="39"/>
        <v>4</v>
      </c>
      <c r="K223">
        <f t="shared" si="39"/>
        <v>9</v>
      </c>
      <c r="L223">
        <f t="shared" si="39"/>
        <v>1</v>
      </c>
      <c r="M223">
        <f t="shared" si="40"/>
        <v>25</v>
      </c>
      <c r="U223" t="s">
        <v>250</v>
      </c>
      <c r="V223">
        <f t="shared" si="42"/>
        <v>9.3250480824031381E-2</v>
      </c>
      <c r="W223">
        <f t="shared" si="43"/>
        <v>3.573708449459316E-2</v>
      </c>
      <c r="X223">
        <f t="shared" si="44"/>
        <v>5.309110878015659E-2</v>
      </c>
      <c r="Y223">
        <f t="shared" si="45"/>
        <v>1.7960530202677492E-2</v>
      </c>
      <c r="Z223">
        <f t="shared" si="45"/>
        <v>9.3642154150911913E-2</v>
      </c>
      <c r="AB223" t="s">
        <v>250</v>
      </c>
      <c r="AC223">
        <f t="shared" si="41"/>
        <v>2.3312620206007845E-2</v>
      </c>
      <c r="AD223">
        <f t="shared" si="41"/>
        <v>7.1474168989186324E-3</v>
      </c>
      <c r="AE223">
        <f t="shared" si="41"/>
        <v>1.0618221756031318E-2</v>
      </c>
      <c r="AF223">
        <f t="shared" si="37"/>
        <v>3.5921060405354984E-3</v>
      </c>
      <c r="AG223">
        <f t="shared" si="37"/>
        <v>1.4046323122636787E-2</v>
      </c>
      <c r="AI223" t="s">
        <v>250</v>
      </c>
      <c r="AJ223">
        <f t="shared" si="46"/>
        <v>5.8716688024130083E-2</v>
      </c>
      <c r="AL223" t="s">
        <v>250</v>
      </c>
      <c r="AM223">
        <f t="shared" si="38"/>
        <v>5.8716688024130083E-2</v>
      </c>
      <c r="AN223">
        <f t="shared" si="47"/>
        <v>101</v>
      </c>
      <c r="AP223">
        <v>221</v>
      </c>
      <c r="AQ223" t="s">
        <v>155</v>
      </c>
      <c r="AR223">
        <v>4.6425115131727285E-2</v>
      </c>
    </row>
    <row r="224" spans="1:44" x14ac:dyDescent="0.25">
      <c r="A224" t="s">
        <v>251</v>
      </c>
      <c r="B224">
        <v>4</v>
      </c>
      <c r="C224">
        <v>4</v>
      </c>
      <c r="D224">
        <v>5</v>
      </c>
      <c r="E224">
        <v>1</v>
      </c>
      <c r="F224">
        <v>2</v>
      </c>
      <c r="H224" t="s">
        <v>251</v>
      </c>
      <c r="I224">
        <f t="shared" si="39"/>
        <v>16</v>
      </c>
      <c r="J224">
        <f t="shared" si="39"/>
        <v>16</v>
      </c>
      <c r="K224">
        <f t="shared" si="39"/>
        <v>25</v>
      </c>
      <c r="L224">
        <f t="shared" si="39"/>
        <v>1</v>
      </c>
      <c r="M224">
        <f t="shared" si="40"/>
        <v>4</v>
      </c>
      <c r="U224" t="s">
        <v>251</v>
      </c>
      <c r="V224">
        <f t="shared" si="42"/>
        <v>7.4600384659225111E-2</v>
      </c>
      <c r="W224">
        <f t="shared" si="43"/>
        <v>7.1474168989186321E-2</v>
      </c>
      <c r="X224">
        <f t="shared" si="44"/>
        <v>8.8485181300260979E-2</v>
      </c>
      <c r="Y224">
        <f t="shared" si="45"/>
        <v>1.7960530202677492E-2</v>
      </c>
      <c r="Z224">
        <f t="shared" si="45"/>
        <v>3.7456861660364764E-2</v>
      </c>
      <c r="AB224" t="s">
        <v>251</v>
      </c>
      <c r="AC224">
        <f t="shared" si="41"/>
        <v>1.8650096164806278E-2</v>
      </c>
      <c r="AD224">
        <f t="shared" si="41"/>
        <v>1.4294833797837265E-2</v>
      </c>
      <c r="AE224">
        <f t="shared" si="41"/>
        <v>1.7697036260052198E-2</v>
      </c>
      <c r="AF224">
        <f t="shared" si="37"/>
        <v>3.5921060405354984E-3</v>
      </c>
      <c r="AG224">
        <f t="shared" si="37"/>
        <v>5.6185292490547141E-3</v>
      </c>
      <c r="AI224" t="s">
        <v>251</v>
      </c>
      <c r="AJ224">
        <f t="shared" si="46"/>
        <v>5.9852601512285955E-2</v>
      </c>
      <c r="AL224" t="s">
        <v>251</v>
      </c>
      <c r="AM224">
        <f t="shared" si="38"/>
        <v>5.9852601512285955E-2</v>
      </c>
      <c r="AN224">
        <f t="shared" si="47"/>
        <v>90</v>
      </c>
      <c r="AP224">
        <v>222</v>
      </c>
      <c r="AQ224" t="s">
        <v>226</v>
      </c>
      <c r="AR224">
        <v>4.6356512736829524E-2</v>
      </c>
    </row>
    <row r="225" spans="1:44" x14ac:dyDescent="0.25">
      <c r="A225" t="s">
        <v>252</v>
      </c>
      <c r="B225">
        <v>5</v>
      </c>
      <c r="C225">
        <v>5</v>
      </c>
      <c r="D225">
        <v>3</v>
      </c>
      <c r="E225">
        <v>5</v>
      </c>
      <c r="F225">
        <v>5</v>
      </c>
      <c r="H225" t="s">
        <v>252</v>
      </c>
      <c r="I225">
        <f t="shared" si="39"/>
        <v>25</v>
      </c>
      <c r="J225">
        <f t="shared" si="39"/>
        <v>25</v>
      </c>
      <c r="K225">
        <f t="shared" si="39"/>
        <v>9</v>
      </c>
      <c r="L225">
        <f t="shared" si="39"/>
        <v>25</v>
      </c>
      <c r="M225">
        <f t="shared" si="40"/>
        <v>25</v>
      </c>
      <c r="U225" t="s">
        <v>252</v>
      </c>
      <c r="V225">
        <f t="shared" si="42"/>
        <v>9.3250480824031381E-2</v>
      </c>
      <c r="W225">
        <f t="shared" si="43"/>
        <v>8.9342711236482908E-2</v>
      </c>
      <c r="X225">
        <f t="shared" si="44"/>
        <v>5.309110878015659E-2</v>
      </c>
      <c r="Y225">
        <f t="shared" si="45"/>
        <v>8.9802651013387455E-2</v>
      </c>
      <c r="Z225">
        <f t="shared" si="45"/>
        <v>9.3642154150911913E-2</v>
      </c>
      <c r="AB225" t="s">
        <v>252</v>
      </c>
      <c r="AC225">
        <f t="shared" si="41"/>
        <v>2.3312620206007845E-2</v>
      </c>
      <c r="AD225">
        <f t="shared" si="41"/>
        <v>1.7868542247296584E-2</v>
      </c>
      <c r="AE225">
        <f t="shared" si="41"/>
        <v>1.0618221756031318E-2</v>
      </c>
      <c r="AF225">
        <f t="shared" si="37"/>
        <v>1.7960530202677492E-2</v>
      </c>
      <c r="AG225">
        <f t="shared" si="37"/>
        <v>1.4046323122636787E-2</v>
      </c>
      <c r="AI225" t="s">
        <v>252</v>
      </c>
      <c r="AJ225">
        <f t="shared" si="46"/>
        <v>8.3806237534650024E-2</v>
      </c>
      <c r="AL225" t="s">
        <v>252</v>
      </c>
      <c r="AM225">
        <f t="shared" si="38"/>
        <v>8.3806237534650024E-2</v>
      </c>
      <c r="AN225">
        <f t="shared" si="47"/>
        <v>3</v>
      </c>
      <c r="AP225">
        <v>223</v>
      </c>
      <c r="AQ225" t="s">
        <v>200</v>
      </c>
      <c r="AR225">
        <v>4.5564656105058575E-2</v>
      </c>
    </row>
    <row r="226" spans="1:44" x14ac:dyDescent="0.25">
      <c r="A226" t="s">
        <v>253</v>
      </c>
      <c r="B226">
        <v>3</v>
      </c>
      <c r="C226">
        <v>2</v>
      </c>
      <c r="D226">
        <v>3</v>
      </c>
      <c r="E226">
        <v>2</v>
      </c>
      <c r="F226">
        <v>4</v>
      </c>
      <c r="H226" t="s">
        <v>253</v>
      </c>
      <c r="I226">
        <f t="shared" si="39"/>
        <v>9</v>
      </c>
      <c r="J226">
        <f t="shared" si="39"/>
        <v>4</v>
      </c>
      <c r="K226">
        <f t="shared" si="39"/>
        <v>9</v>
      </c>
      <c r="L226">
        <f t="shared" si="39"/>
        <v>4</v>
      </c>
      <c r="M226">
        <f t="shared" si="40"/>
        <v>16</v>
      </c>
      <c r="U226" t="s">
        <v>253</v>
      </c>
      <c r="V226">
        <f t="shared" si="42"/>
        <v>5.5950288494418826E-2</v>
      </c>
      <c r="W226">
        <f t="shared" si="43"/>
        <v>3.573708449459316E-2</v>
      </c>
      <c r="X226">
        <f t="shared" si="44"/>
        <v>5.309110878015659E-2</v>
      </c>
      <c r="Y226">
        <f t="shared" si="45"/>
        <v>3.5921060405354983E-2</v>
      </c>
      <c r="Z226">
        <f t="shared" si="45"/>
        <v>7.4913723320729528E-2</v>
      </c>
      <c r="AB226" t="s">
        <v>253</v>
      </c>
      <c r="AC226">
        <f t="shared" si="41"/>
        <v>1.3987572123604707E-2</v>
      </c>
      <c r="AD226">
        <f t="shared" si="41"/>
        <v>7.1474168989186324E-3</v>
      </c>
      <c r="AE226">
        <f t="shared" si="41"/>
        <v>1.0618221756031318E-2</v>
      </c>
      <c r="AF226">
        <f t="shared" si="37"/>
        <v>7.1842120810709969E-3</v>
      </c>
      <c r="AG226">
        <f t="shared" si="37"/>
        <v>1.1237058498109428E-2</v>
      </c>
      <c r="AI226" t="s">
        <v>253</v>
      </c>
      <c r="AJ226">
        <f t="shared" si="46"/>
        <v>5.0174481357735085E-2</v>
      </c>
      <c r="AL226" t="s">
        <v>253</v>
      </c>
      <c r="AM226">
        <f t="shared" si="38"/>
        <v>5.0174481357735085E-2</v>
      </c>
      <c r="AN226">
        <f t="shared" si="47"/>
        <v>180</v>
      </c>
      <c r="AP226">
        <v>224</v>
      </c>
      <c r="AQ226" t="s">
        <v>203</v>
      </c>
      <c r="AR226">
        <v>4.5477656119084643E-2</v>
      </c>
    </row>
    <row r="227" spans="1:44" x14ac:dyDescent="0.25">
      <c r="A227" t="s">
        <v>254</v>
      </c>
      <c r="B227">
        <v>3</v>
      </c>
      <c r="C227">
        <v>5</v>
      </c>
      <c r="D227">
        <v>5</v>
      </c>
      <c r="E227">
        <v>3</v>
      </c>
      <c r="F227">
        <v>3</v>
      </c>
      <c r="H227" t="s">
        <v>254</v>
      </c>
      <c r="I227">
        <f t="shared" si="39"/>
        <v>9</v>
      </c>
      <c r="J227">
        <f t="shared" si="39"/>
        <v>25</v>
      </c>
      <c r="K227">
        <f t="shared" si="39"/>
        <v>25</v>
      </c>
      <c r="L227">
        <f t="shared" si="39"/>
        <v>9</v>
      </c>
      <c r="M227">
        <f t="shared" si="40"/>
        <v>9</v>
      </c>
      <c r="U227" t="s">
        <v>254</v>
      </c>
      <c r="V227">
        <f t="shared" si="42"/>
        <v>5.5950288494418826E-2</v>
      </c>
      <c r="W227">
        <f t="shared" si="43"/>
        <v>8.9342711236482908E-2</v>
      </c>
      <c r="X227">
        <f t="shared" si="44"/>
        <v>8.8485181300260979E-2</v>
      </c>
      <c r="Y227">
        <f t="shared" si="45"/>
        <v>5.3881590608032472E-2</v>
      </c>
      <c r="Z227">
        <f t="shared" si="45"/>
        <v>5.6185292490547149E-2</v>
      </c>
      <c r="AB227" t="s">
        <v>254</v>
      </c>
      <c r="AC227">
        <f t="shared" si="41"/>
        <v>1.3987572123604707E-2</v>
      </c>
      <c r="AD227">
        <f t="shared" si="41"/>
        <v>1.7868542247296584E-2</v>
      </c>
      <c r="AE227">
        <f t="shared" si="41"/>
        <v>1.7697036260052198E-2</v>
      </c>
      <c r="AF227">
        <f t="shared" si="37"/>
        <v>1.0776318121606496E-2</v>
      </c>
      <c r="AG227">
        <f t="shared" si="37"/>
        <v>8.4277938735820724E-3</v>
      </c>
      <c r="AI227" t="s">
        <v>254</v>
      </c>
      <c r="AJ227">
        <f t="shared" si="46"/>
        <v>6.8757262626142054E-2</v>
      </c>
      <c r="AL227" t="s">
        <v>254</v>
      </c>
      <c r="AM227">
        <f t="shared" si="38"/>
        <v>6.8757262626142054E-2</v>
      </c>
      <c r="AN227">
        <f t="shared" si="47"/>
        <v>28</v>
      </c>
      <c r="AP227">
        <v>225</v>
      </c>
      <c r="AQ227" t="s">
        <v>156</v>
      </c>
      <c r="AR227">
        <v>4.525868192932446E-2</v>
      </c>
    </row>
    <row r="228" spans="1:44" x14ac:dyDescent="0.25">
      <c r="A228" t="s">
        <v>255</v>
      </c>
      <c r="B228">
        <v>1</v>
      </c>
      <c r="C228">
        <v>1</v>
      </c>
      <c r="D228">
        <v>3</v>
      </c>
      <c r="E228">
        <v>5</v>
      </c>
      <c r="F228">
        <v>5</v>
      </c>
      <c r="H228" t="s">
        <v>255</v>
      </c>
      <c r="I228">
        <f t="shared" si="39"/>
        <v>1</v>
      </c>
      <c r="J228">
        <f t="shared" si="39"/>
        <v>1</v>
      </c>
      <c r="K228">
        <f t="shared" si="39"/>
        <v>9</v>
      </c>
      <c r="L228">
        <f t="shared" si="39"/>
        <v>25</v>
      </c>
      <c r="M228">
        <f t="shared" si="40"/>
        <v>25</v>
      </c>
      <c r="U228" t="s">
        <v>255</v>
      </c>
      <c r="V228">
        <f t="shared" si="42"/>
        <v>1.8650096164806278E-2</v>
      </c>
      <c r="W228">
        <f t="shared" si="43"/>
        <v>1.786854224729658E-2</v>
      </c>
      <c r="X228">
        <f t="shared" si="44"/>
        <v>5.309110878015659E-2</v>
      </c>
      <c r="Y228">
        <f t="shared" si="45"/>
        <v>8.9802651013387455E-2</v>
      </c>
      <c r="Z228">
        <f t="shared" si="45"/>
        <v>9.3642154150911913E-2</v>
      </c>
      <c r="AB228" t="s">
        <v>255</v>
      </c>
      <c r="AC228">
        <f t="shared" si="41"/>
        <v>4.6625240412015694E-3</v>
      </c>
      <c r="AD228">
        <f t="shared" si="41"/>
        <v>3.5737084494593162E-3</v>
      </c>
      <c r="AE228">
        <f t="shared" si="41"/>
        <v>1.0618221756031318E-2</v>
      </c>
      <c r="AF228">
        <f t="shared" si="37"/>
        <v>1.7960530202677492E-2</v>
      </c>
      <c r="AG228">
        <f t="shared" si="37"/>
        <v>1.4046323122636787E-2</v>
      </c>
      <c r="AI228" t="s">
        <v>255</v>
      </c>
      <c r="AJ228">
        <f t="shared" si="46"/>
        <v>5.0861307572006485E-2</v>
      </c>
      <c r="AL228" t="s">
        <v>255</v>
      </c>
      <c r="AM228">
        <f t="shared" si="38"/>
        <v>5.0861307572006485E-2</v>
      </c>
      <c r="AN228">
        <f t="shared" si="47"/>
        <v>176</v>
      </c>
      <c r="AP228">
        <v>226</v>
      </c>
      <c r="AQ228" t="s">
        <v>152</v>
      </c>
      <c r="AR228">
        <v>4.5224380731875582E-2</v>
      </c>
    </row>
    <row r="229" spans="1:44" x14ac:dyDescent="0.25">
      <c r="A229" t="s">
        <v>256</v>
      </c>
      <c r="B229">
        <v>3</v>
      </c>
      <c r="C229">
        <v>3</v>
      </c>
      <c r="D229">
        <v>3</v>
      </c>
      <c r="E229">
        <v>1</v>
      </c>
      <c r="F229">
        <v>4</v>
      </c>
      <c r="H229" t="s">
        <v>256</v>
      </c>
      <c r="I229">
        <f t="shared" si="39"/>
        <v>9</v>
      </c>
      <c r="J229">
        <f t="shared" si="39"/>
        <v>9</v>
      </c>
      <c r="K229">
        <f t="shared" si="39"/>
        <v>9</v>
      </c>
      <c r="L229">
        <f t="shared" si="39"/>
        <v>1</v>
      </c>
      <c r="M229">
        <f t="shared" si="40"/>
        <v>16</v>
      </c>
      <c r="U229" t="s">
        <v>256</v>
      </c>
      <c r="V229">
        <f t="shared" si="42"/>
        <v>5.5950288494418826E-2</v>
      </c>
      <c r="W229">
        <f t="shared" si="43"/>
        <v>5.3605626741889748E-2</v>
      </c>
      <c r="X229">
        <f t="shared" si="44"/>
        <v>5.309110878015659E-2</v>
      </c>
      <c r="Y229">
        <f t="shared" si="45"/>
        <v>1.7960530202677492E-2</v>
      </c>
      <c r="Z229">
        <f t="shared" si="45"/>
        <v>7.4913723320729528E-2</v>
      </c>
      <c r="AB229" t="s">
        <v>256</v>
      </c>
      <c r="AC229">
        <f t="shared" si="41"/>
        <v>1.3987572123604707E-2</v>
      </c>
      <c r="AD229">
        <f t="shared" si="41"/>
        <v>1.072112534837795E-2</v>
      </c>
      <c r="AE229">
        <f t="shared" si="41"/>
        <v>1.0618221756031318E-2</v>
      </c>
      <c r="AF229">
        <f t="shared" si="37"/>
        <v>3.5921060405354984E-3</v>
      </c>
      <c r="AG229">
        <f t="shared" si="37"/>
        <v>1.1237058498109428E-2</v>
      </c>
      <c r="AI229" t="s">
        <v>256</v>
      </c>
      <c r="AJ229">
        <f t="shared" si="46"/>
        <v>5.01560837666589E-2</v>
      </c>
      <c r="AL229" t="s">
        <v>256</v>
      </c>
      <c r="AM229">
        <f t="shared" si="38"/>
        <v>5.01560837666589E-2</v>
      </c>
      <c r="AN229">
        <f t="shared" si="47"/>
        <v>181</v>
      </c>
      <c r="AP229">
        <v>227</v>
      </c>
      <c r="AQ229" t="s">
        <v>207</v>
      </c>
      <c r="AR229">
        <v>4.5171681943350528E-2</v>
      </c>
    </row>
    <row r="230" spans="1:44" x14ac:dyDescent="0.25">
      <c r="A230" t="s">
        <v>257</v>
      </c>
      <c r="B230">
        <v>3</v>
      </c>
      <c r="C230">
        <v>4</v>
      </c>
      <c r="D230">
        <v>5</v>
      </c>
      <c r="E230">
        <v>2</v>
      </c>
      <c r="F230">
        <v>1</v>
      </c>
      <c r="H230" t="s">
        <v>257</v>
      </c>
      <c r="I230">
        <f t="shared" si="39"/>
        <v>9</v>
      </c>
      <c r="J230">
        <f t="shared" si="39"/>
        <v>16</v>
      </c>
      <c r="K230">
        <f t="shared" si="39"/>
        <v>25</v>
      </c>
      <c r="L230">
        <f t="shared" si="39"/>
        <v>4</v>
      </c>
      <c r="M230">
        <f t="shared" si="40"/>
        <v>1</v>
      </c>
      <c r="U230" t="s">
        <v>257</v>
      </c>
      <c r="V230">
        <f t="shared" si="42"/>
        <v>5.5950288494418826E-2</v>
      </c>
      <c r="W230">
        <f t="shared" si="43"/>
        <v>7.1474168989186321E-2</v>
      </c>
      <c r="X230">
        <f t="shared" si="44"/>
        <v>8.8485181300260979E-2</v>
      </c>
      <c r="Y230">
        <f t="shared" si="45"/>
        <v>3.5921060405354983E-2</v>
      </c>
      <c r="Z230">
        <f t="shared" si="45"/>
        <v>1.8728430830182382E-2</v>
      </c>
      <c r="AB230" t="s">
        <v>257</v>
      </c>
      <c r="AC230">
        <f t="shared" si="41"/>
        <v>1.3987572123604707E-2</v>
      </c>
      <c r="AD230">
        <f t="shared" si="41"/>
        <v>1.4294833797837265E-2</v>
      </c>
      <c r="AE230">
        <f t="shared" si="41"/>
        <v>1.7697036260052198E-2</v>
      </c>
      <c r="AF230">
        <f t="shared" si="37"/>
        <v>7.1842120810709969E-3</v>
      </c>
      <c r="AG230">
        <f t="shared" si="37"/>
        <v>2.809264624527357E-3</v>
      </c>
      <c r="AI230" t="s">
        <v>257</v>
      </c>
      <c r="AJ230">
        <f t="shared" si="46"/>
        <v>5.5972918887092528E-2</v>
      </c>
      <c r="AL230" t="s">
        <v>257</v>
      </c>
      <c r="AM230">
        <f t="shared" si="38"/>
        <v>5.5972918887092528E-2</v>
      </c>
      <c r="AN230">
        <f t="shared" si="47"/>
        <v>129</v>
      </c>
      <c r="AP230">
        <v>228</v>
      </c>
      <c r="AQ230" t="s">
        <v>298</v>
      </c>
      <c r="AR230">
        <v>4.515328435227435E-2</v>
      </c>
    </row>
    <row r="231" spans="1:44" x14ac:dyDescent="0.25">
      <c r="A231" t="s">
        <v>258</v>
      </c>
      <c r="B231">
        <v>4</v>
      </c>
      <c r="C231">
        <v>2</v>
      </c>
      <c r="D231">
        <v>1</v>
      </c>
      <c r="E231">
        <v>4</v>
      </c>
      <c r="F231">
        <v>5</v>
      </c>
      <c r="H231" t="s">
        <v>258</v>
      </c>
      <c r="I231">
        <f t="shared" si="39"/>
        <v>16</v>
      </c>
      <c r="J231">
        <f t="shared" si="39"/>
        <v>4</v>
      </c>
      <c r="K231">
        <f t="shared" si="39"/>
        <v>1</v>
      </c>
      <c r="L231">
        <f t="shared" si="39"/>
        <v>16</v>
      </c>
      <c r="M231">
        <f t="shared" si="40"/>
        <v>25</v>
      </c>
      <c r="U231" t="s">
        <v>258</v>
      </c>
      <c r="V231">
        <f t="shared" si="42"/>
        <v>7.4600384659225111E-2</v>
      </c>
      <c r="W231">
        <f t="shared" si="43"/>
        <v>3.573708449459316E-2</v>
      </c>
      <c r="X231">
        <f t="shared" si="44"/>
        <v>1.7697036260052198E-2</v>
      </c>
      <c r="Y231">
        <f t="shared" si="45"/>
        <v>7.1842120810709967E-2</v>
      </c>
      <c r="Z231">
        <f t="shared" si="45"/>
        <v>9.3642154150911913E-2</v>
      </c>
      <c r="AB231" t="s">
        <v>258</v>
      </c>
      <c r="AC231">
        <f t="shared" si="41"/>
        <v>1.8650096164806278E-2</v>
      </c>
      <c r="AD231">
        <f t="shared" si="41"/>
        <v>7.1474168989186324E-3</v>
      </c>
      <c r="AE231">
        <f t="shared" si="41"/>
        <v>3.5394072520104399E-3</v>
      </c>
      <c r="AF231">
        <f t="shared" si="37"/>
        <v>1.4368424162141994E-2</v>
      </c>
      <c r="AG231">
        <f t="shared" si="37"/>
        <v>1.4046323122636787E-2</v>
      </c>
      <c r="AI231" t="s">
        <v>258</v>
      </c>
      <c r="AJ231">
        <f t="shared" si="46"/>
        <v>5.7751667600514131E-2</v>
      </c>
      <c r="AL231" t="s">
        <v>258</v>
      </c>
      <c r="AM231">
        <f t="shared" si="38"/>
        <v>5.7751667600514131E-2</v>
      </c>
      <c r="AN231">
        <f t="shared" si="47"/>
        <v>110</v>
      </c>
      <c r="AP231">
        <v>229</v>
      </c>
      <c r="AQ231" t="s">
        <v>149</v>
      </c>
      <c r="AR231">
        <v>4.4896227481863359E-2</v>
      </c>
    </row>
    <row r="232" spans="1:44" x14ac:dyDescent="0.25">
      <c r="A232" t="s">
        <v>259</v>
      </c>
      <c r="B232">
        <v>1</v>
      </c>
      <c r="C232">
        <v>5</v>
      </c>
      <c r="D232">
        <v>4</v>
      </c>
      <c r="E232">
        <v>3</v>
      </c>
      <c r="F232">
        <v>3</v>
      </c>
      <c r="H232" t="s">
        <v>259</v>
      </c>
      <c r="I232">
        <f t="shared" si="39"/>
        <v>1</v>
      </c>
      <c r="J232">
        <f t="shared" si="39"/>
        <v>25</v>
      </c>
      <c r="K232">
        <f t="shared" si="39"/>
        <v>16</v>
      </c>
      <c r="L232">
        <f t="shared" si="39"/>
        <v>9</v>
      </c>
      <c r="M232">
        <f t="shared" si="40"/>
        <v>9</v>
      </c>
      <c r="U232" t="s">
        <v>259</v>
      </c>
      <c r="V232">
        <f t="shared" si="42"/>
        <v>1.8650096164806278E-2</v>
      </c>
      <c r="W232">
        <f t="shared" si="43"/>
        <v>8.9342711236482908E-2</v>
      </c>
      <c r="X232">
        <f t="shared" si="44"/>
        <v>7.0788145040208791E-2</v>
      </c>
      <c r="Y232">
        <f t="shared" si="45"/>
        <v>5.3881590608032472E-2</v>
      </c>
      <c r="Z232">
        <f t="shared" si="45"/>
        <v>5.6185292490547149E-2</v>
      </c>
      <c r="AB232" t="s">
        <v>259</v>
      </c>
      <c r="AC232">
        <f t="shared" si="41"/>
        <v>4.6625240412015694E-3</v>
      </c>
      <c r="AD232">
        <f t="shared" si="41"/>
        <v>1.7868542247296584E-2</v>
      </c>
      <c r="AE232">
        <f t="shared" si="41"/>
        <v>1.415762900804176E-2</v>
      </c>
      <c r="AF232">
        <f t="shared" si="37"/>
        <v>1.0776318121606496E-2</v>
      </c>
      <c r="AG232">
        <f t="shared" si="37"/>
        <v>8.4277938735820724E-3</v>
      </c>
      <c r="AI232" t="s">
        <v>259</v>
      </c>
      <c r="AJ232">
        <f t="shared" si="46"/>
        <v>5.5892807291728477E-2</v>
      </c>
      <c r="AL232" t="s">
        <v>259</v>
      </c>
      <c r="AM232">
        <f t="shared" si="38"/>
        <v>5.5892807291728477E-2</v>
      </c>
      <c r="AN232">
        <f t="shared" si="47"/>
        <v>130</v>
      </c>
      <c r="AP232">
        <v>230</v>
      </c>
      <c r="AQ232" t="s">
        <v>238</v>
      </c>
      <c r="AR232">
        <v>4.4834513477575499E-2</v>
      </c>
    </row>
    <row r="233" spans="1:44" x14ac:dyDescent="0.25">
      <c r="A233" t="s">
        <v>260</v>
      </c>
      <c r="B233">
        <v>2</v>
      </c>
      <c r="C233">
        <v>5</v>
      </c>
      <c r="D233">
        <v>3</v>
      </c>
      <c r="E233">
        <v>3</v>
      </c>
      <c r="F233">
        <v>5</v>
      </c>
      <c r="H233" t="s">
        <v>260</v>
      </c>
      <c r="I233">
        <f t="shared" si="39"/>
        <v>4</v>
      </c>
      <c r="J233">
        <f t="shared" si="39"/>
        <v>25</v>
      </c>
      <c r="K233">
        <f t="shared" si="39"/>
        <v>9</v>
      </c>
      <c r="L233">
        <f t="shared" si="39"/>
        <v>9</v>
      </c>
      <c r="M233">
        <f t="shared" si="40"/>
        <v>25</v>
      </c>
      <c r="U233" t="s">
        <v>260</v>
      </c>
      <c r="V233">
        <f t="shared" si="42"/>
        <v>3.7300192329612555E-2</v>
      </c>
      <c r="W233">
        <f t="shared" si="43"/>
        <v>8.9342711236482908E-2</v>
      </c>
      <c r="X233">
        <f t="shared" si="44"/>
        <v>5.309110878015659E-2</v>
      </c>
      <c r="Y233">
        <f t="shared" si="45"/>
        <v>5.3881590608032472E-2</v>
      </c>
      <c r="Z233">
        <f t="shared" si="45"/>
        <v>9.3642154150911913E-2</v>
      </c>
      <c r="AB233" t="s">
        <v>260</v>
      </c>
      <c r="AC233">
        <f t="shared" si="41"/>
        <v>9.3250480824031388E-3</v>
      </c>
      <c r="AD233">
        <f t="shared" si="41"/>
        <v>1.7868542247296584E-2</v>
      </c>
      <c r="AE233">
        <f t="shared" si="41"/>
        <v>1.0618221756031318E-2</v>
      </c>
      <c r="AF233">
        <f t="shared" si="37"/>
        <v>1.0776318121606496E-2</v>
      </c>
      <c r="AG233">
        <f t="shared" si="37"/>
        <v>1.4046323122636787E-2</v>
      </c>
      <c r="AI233" t="s">
        <v>260</v>
      </c>
      <c r="AJ233">
        <f t="shared" si="46"/>
        <v>6.2634453329974318E-2</v>
      </c>
      <c r="AL233" t="s">
        <v>260</v>
      </c>
      <c r="AM233">
        <f t="shared" si="38"/>
        <v>6.2634453329974318E-2</v>
      </c>
      <c r="AN233">
        <f t="shared" si="47"/>
        <v>58</v>
      </c>
      <c r="AP233">
        <v>231</v>
      </c>
      <c r="AQ233" t="s">
        <v>119</v>
      </c>
      <c r="AR233">
        <v>4.462455450357812E-2</v>
      </c>
    </row>
    <row r="234" spans="1:44" x14ac:dyDescent="0.25">
      <c r="A234" t="s">
        <v>261</v>
      </c>
      <c r="B234">
        <v>5</v>
      </c>
      <c r="C234">
        <v>5</v>
      </c>
      <c r="D234">
        <v>3</v>
      </c>
      <c r="E234">
        <v>1</v>
      </c>
      <c r="F234">
        <v>1</v>
      </c>
      <c r="H234" t="s">
        <v>261</v>
      </c>
      <c r="I234">
        <f t="shared" si="39"/>
        <v>25</v>
      </c>
      <c r="J234">
        <f t="shared" si="39"/>
        <v>25</v>
      </c>
      <c r="K234">
        <f t="shared" si="39"/>
        <v>9</v>
      </c>
      <c r="L234">
        <f t="shared" si="39"/>
        <v>1</v>
      </c>
      <c r="M234">
        <f t="shared" si="40"/>
        <v>1</v>
      </c>
      <c r="U234" t="s">
        <v>261</v>
      </c>
      <c r="V234">
        <f t="shared" si="42"/>
        <v>9.3250480824031381E-2</v>
      </c>
      <c r="W234">
        <f t="shared" si="43"/>
        <v>8.9342711236482908E-2</v>
      </c>
      <c r="X234">
        <f t="shared" si="44"/>
        <v>5.309110878015659E-2</v>
      </c>
      <c r="Y234">
        <f t="shared" si="45"/>
        <v>1.7960530202677492E-2</v>
      </c>
      <c r="Z234">
        <f t="shared" si="45"/>
        <v>1.8728430830182382E-2</v>
      </c>
      <c r="AB234" t="s">
        <v>261</v>
      </c>
      <c r="AC234">
        <f t="shared" si="41"/>
        <v>2.3312620206007845E-2</v>
      </c>
      <c r="AD234">
        <f t="shared" si="41"/>
        <v>1.7868542247296584E-2</v>
      </c>
      <c r="AE234">
        <f t="shared" si="41"/>
        <v>1.0618221756031318E-2</v>
      </c>
      <c r="AF234">
        <f t="shared" si="37"/>
        <v>3.5921060405354984E-3</v>
      </c>
      <c r="AG234">
        <f t="shared" si="37"/>
        <v>2.809264624527357E-3</v>
      </c>
      <c r="AI234" t="s">
        <v>261</v>
      </c>
      <c r="AJ234">
        <f t="shared" si="46"/>
        <v>5.8200754874398603E-2</v>
      </c>
      <c r="AL234" t="s">
        <v>261</v>
      </c>
      <c r="AM234">
        <f t="shared" si="38"/>
        <v>5.8200754874398603E-2</v>
      </c>
      <c r="AN234">
        <f t="shared" si="47"/>
        <v>105</v>
      </c>
      <c r="AP234">
        <v>232</v>
      </c>
      <c r="AQ234" t="s">
        <v>125</v>
      </c>
      <c r="AR234">
        <v>4.4608650897205428E-2</v>
      </c>
    </row>
    <row r="235" spans="1:44" x14ac:dyDescent="0.25">
      <c r="A235" t="s">
        <v>262</v>
      </c>
      <c r="B235">
        <v>3</v>
      </c>
      <c r="C235">
        <v>4</v>
      </c>
      <c r="D235">
        <v>4</v>
      </c>
      <c r="E235">
        <v>4</v>
      </c>
      <c r="F235">
        <v>1</v>
      </c>
      <c r="H235" t="s">
        <v>262</v>
      </c>
      <c r="I235">
        <f t="shared" si="39"/>
        <v>9</v>
      </c>
      <c r="J235">
        <f t="shared" si="39"/>
        <v>16</v>
      </c>
      <c r="K235">
        <f t="shared" si="39"/>
        <v>16</v>
      </c>
      <c r="L235">
        <f t="shared" si="39"/>
        <v>16</v>
      </c>
      <c r="M235">
        <f t="shared" si="40"/>
        <v>1</v>
      </c>
      <c r="U235" t="s">
        <v>262</v>
      </c>
      <c r="V235">
        <f t="shared" si="42"/>
        <v>5.5950288494418826E-2</v>
      </c>
      <c r="W235">
        <f t="shared" si="43"/>
        <v>7.1474168989186321E-2</v>
      </c>
      <c r="X235">
        <f t="shared" si="44"/>
        <v>7.0788145040208791E-2</v>
      </c>
      <c r="Y235">
        <f t="shared" si="45"/>
        <v>7.1842120810709967E-2</v>
      </c>
      <c r="Z235">
        <f t="shared" si="45"/>
        <v>1.8728430830182382E-2</v>
      </c>
      <c r="AB235" t="s">
        <v>262</v>
      </c>
      <c r="AC235">
        <f t="shared" si="41"/>
        <v>1.3987572123604707E-2</v>
      </c>
      <c r="AD235">
        <f t="shared" si="41"/>
        <v>1.4294833797837265E-2</v>
      </c>
      <c r="AE235">
        <f t="shared" si="41"/>
        <v>1.415762900804176E-2</v>
      </c>
      <c r="AF235">
        <f t="shared" si="37"/>
        <v>1.4368424162141994E-2</v>
      </c>
      <c r="AG235">
        <f t="shared" si="37"/>
        <v>2.809264624527357E-3</v>
      </c>
      <c r="AI235" t="s">
        <v>262</v>
      </c>
      <c r="AJ235">
        <f t="shared" si="46"/>
        <v>5.9617723716153079E-2</v>
      </c>
      <c r="AL235" t="s">
        <v>262</v>
      </c>
      <c r="AM235">
        <f t="shared" si="38"/>
        <v>5.9617723716153079E-2</v>
      </c>
      <c r="AN235">
        <f t="shared" si="47"/>
        <v>91</v>
      </c>
      <c r="AP235">
        <v>233</v>
      </c>
      <c r="AQ235" t="s">
        <v>127</v>
      </c>
      <c r="AR235">
        <v>4.4512635695468684E-2</v>
      </c>
    </row>
    <row r="236" spans="1:44" x14ac:dyDescent="0.25">
      <c r="A236" t="s">
        <v>263</v>
      </c>
      <c r="B236">
        <v>1</v>
      </c>
      <c r="C236">
        <v>3</v>
      </c>
      <c r="D236">
        <v>5</v>
      </c>
      <c r="E236">
        <v>4</v>
      </c>
      <c r="F236">
        <v>2</v>
      </c>
      <c r="H236" t="s">
        <v>263</v>
      </c>
      <c r="I236">
        <f t="shared" si="39"/>
        <v>1</v>
      </c>
      <c r="J236">
        <f t="shared" si="39"/>
        <v>9</v>
      </c>
      <c r="K236">
        <f t="shared" si="39"/>
        <v>25</v>
      </c>
      <c r="L236">
        <f t="shared" si="39"/>
        <v>16</v>
      </c>
      <c r="M236">
        <f t="shared" si="40"/>
        <v>4</v>
      </c>
      <c r="U236" t="s">
        <v>263</v>
      </c>
      <c r="V236">
        <f t="shared" si="42"/>
        <v>1.8650096164806278E-2</v>
      </c>
      <c r="W236">
        <f t="shared" si="43"/>
        <v>5.3605626741889748E-2</v>
      </c>
      <c r="X236">
        <f t="shared" si="44"/>
        <v>8.8485181300260979E-2</v>
      </c>
      <c r="Y236">
        <f t="shared" si="45"/>
        <v>7.1842120810709967E-2</v>
      </c>
      <c r="Z236">
        <f t="shared" si="45"/>
        <v>3.7456861660364764E-2</v>
      </c>
      <c r="AB236" t="s">
        <v>263</v>
      </c>
      <c r="AC236">
        <f t="shared" si="41"/>
        <v>4.6625240412015694E-3</v>
      </c>
      <c r="AD236">
        <f t="shared" si="41"/>
        <v>1.072112534837795E-2</v>
      </c>
      <c r="AE236">
        <f t="shared" si="41"/>
        <v>1.7697036260052198E-2</v>
      </c>
      <c r="AF236">
        <f t="shared" si="37"/>
        <v>1.4368424162141994E-2</v>
      </c>
      <c r="AG236">
        <f t="shared" si="37"/>
        <v>5.6185292490547141E-3</v>
      </c>
      <c r="AI236" t="s">
        <v>263</v>
      </c>
      <c r="AJ236">
        <f t="shared" si="46"/>
        <v>5.3067639060828418E-2</v>
      </c>
      <c r="AL236" t="s">
        <v>263</v>
      </c>
      <c r="AM236">
        <f t="shared" si="38"/>
        <v>5.3067639060828418E-2</v>
      </c>
      <c r="AN236">
        <f t="shared" si="47"/>
        <v>158</v>
      </c>
      <c r="AP236">
        <v>234</v>
      </c>
      <c r="AQ236" t="s">
        <v>160</v>
      </c>
      <c r="AR236">
        <v>4.4475840513316323E-2</v>
      </c>
    </row>
    <row r="237" spans="1:44" x14ac:dyDescent="0.25">
      <c r="A237" t="s">
        <v>264</v>
      </c>
      <c r="B237">
        <v>2</v>
      </c>
      <c r="C237">
        <v>1</v>
      </c>
      <c r="D237">
        <v>4</v>
      </c>
      <c r="E237">
        <v>5</v>
      </c>
      <c r="F237">
        <v>4</v>
      </c>
      <c r="H237" t="s">
        <v>264</v>
      </c>
      <c r="I237">
        <f t="shared" si="39"/>
        <v>4</v>
      </c>
      <c r="J237">
        <f t="shared" si="39"/>
        <v>1</v>
      </c>
      <c r="K237">
        <f t="shared" si="39"/>
        <v>16</v>
      </c>
      <c r="L237">
        <f t="shared" si="39"/>
        <v>25</v>
      </c>
      <c r="M237">
        <f t="shared" si="40"/>
        <v>16</v>
      </c>
      <c r="U237" t="s">
        <v>264</v>
      </c>
      <c r="V237">
        <f t="shared" si="42"/>
        <v>3.7300192329612555E-2</v>
      </c>
      <c r="W237">
        <f t="shared" si="43"/>
        <v>1.786854224729658E-2</v>
      </c>
      <c r="X237">
        <f t="shared" si="44"/>
        <v>7.0788145040208791E-2</v>
      </c>
      <c r="Y237">
        <f t="shared" si="45"/>
        <v>8.9802651013387455E-2</v>
      </c>
      <c r="Z237">
        <f t="shared" si="45"/>
        <v>7.4913723320729528E-2</v>
      </c>
      <c r="AB237" t="s">
        <v>264</v>
      </c>
      <c r="AC237">
        <f t="shared" si="41"/>
        <v>9.3250480824031388E-3</v>
      </c>
      <c r="AD237">
        <f t="shared" si="41"/>
        <v>3.5737084494593162E-3</v>
      </c>
      <c r="AE237">
        <f t="shared" si="41"/>
        <v>1.415762900804176E-2</v>
      </c>
      <c r="AF237">
        <f t="shared" si="37"/>
        <v>1.7960530202677492E-2</v>
      </c>
      <c r="AG237">
        <f t="shared" si="37"/>
        <v>1.1237058498109428E-2</v>
      </c>
      <c r="AI237" t="s">
        <v>264</v>
      </c>
      <c r="AJ237">
        <f t="shared" si="46"/>
        <v>5.6253974240691139E-2</v>
      </c>
      <c r="AL237" t="s">
        <v>264</v>
      </c>
      <c r="AM237">
        <f t="shared" si="38"/>
        <v>5.6253974240691139E-2</v>
      </c>
      <c r="AN237">
        <f t="shared" si="47"/>
        <v>124</v>
      </c>
      <c r="AP237">
        <v>235</v>
      </c>
      <c r="AQ237" t="s">
        <v>215</v>
      </c>
      <c r="AR237">
        <v>4.4423141724791268E-2</v>
      </c>
    </row>
    <row r="238" spans="1:44" x14ac:dyDescent="0.25">
      <c r="A238" t="s">
        <v>265</v>
      </c>
      <c r="B238">
        <v>5</v>
      </c>
      <c r="C238">
        <v>3</v>
      </c>
      <c r="D238">
        <v>4</v>
      </c>
      <c r="E238">
        <v>3</v>
      </c>
      <c r="F238">
        <v>3</v>
      </c>
      <c r="H238" t="s">
        <v>265</v>
      </c>
      <c r="I238">
        <f t="shared" si="39"/>
        <v>25</v>
      </c>
      <c r="J238">
        <f t="shared" si="39"/>
        <v>9</v>
      </c>
      <c r="K238">
        <f t="shared" si="39"/>
        <v>16</v>
      </c>
      <c r="L238">
        <f t="shared" si="39"/>
        <v>9</v>
      </c>
      <c r="M238">
        <f t="shared" si="40"/>
        <v>9</v>
      </c>
      <c r="U238" t="s">
        <v>265</v>
      </c>
      <c r="V238">
        <f t="shared" si="42"/>
        <v>9.3250480824031381E-2</v>
      </c>
      <c r="W238">
        <f t="shared" si="43"/>
        <v>5.3605626741889748E-2</v>
      </c>
      <c r="X238">
        <f t="shared" si="44"/>
        <v>7.0788145040208791E-2</v>
      </c>
      <c r="Y238">
        <f t="shared" si="45"/>
        <v>5.3881590608032472E-2</v>
      </c>
      <c r="Z238">
        <f t="shared" si="45"/>
        <v>5.6185292490547149E-2</v>
      </c>
      <c r="AB238" t="s">
        <v>265</v>
      </c>
      <c r="AC238">
        <f t="shared" si="41"/>
        <v>2.3312620206007845E-2</v>
      </c>
      <c r="AD238">
        <f t="shared" si="41"/>
        <v>1.072112534837795E-2</v>
      </c>
      <c r="AE238">
        <f t="shared" si="41"/>
        <v>1.415762900804176E-2</v>
      </c>
      <c r="AF238">
        <f t="shared" si="37"/>
        <v>1.0776318121606496E-2</v>
      </c>
      <c r="AG238">
        <f t="shared" si="37"/>
        <v>8.4277938735820724E-3</v>
      </c>
      <c r="AI238" t="s">
        <v>265</v>
      </c>
      <c r="AJ238">
        <f t="shared" si="46"/>
        <v>6.7395486557616124E-2</v>
      </c>
      <c r="AL238" t="s">
        <v>265</v>
      </c>
      <c r="AM238">
        <f t="shared" si="38"/>
        <v>6.7395486557616124E-2</v>
      </c>
      <c r="AN238">
        <f t="shared" si="47"/>
        <v>31</v>
      </c>
      <c r="AP238">
        <v>236</v>
      </c>
      <c r="AQ238" t="s">
        <v>296</v>
      </c>
      <c r="AR238">
        <v>4.4178881553345019E-2</v>
      </c>
    </row>
    <row r="239" spans="1:44" x14ac:dyDescent="0.25">
      <c r="A239" t="s">
        <v>266</v>
      </c>
      <c r="B239">
        <v>4</v>
      </c>
      <c r="C239">
        <v>1</v>
      </c>
      <c r="D239">
        <v>4</v>
      </c>
      <c r="E239">
        <v>4</v>
      </c>
      <c r="F239">
        <v>3</v>
      </c>
      <c r="H239" t="s">
        <v>266</v>
      </c>
      <c r="I239">
        <f t="shared" si="39"/>
        <v>16</v>
      </c>
      <c r="J239">
        <f t="shared" si="39"/>
        <v>1</v>
      </c>
      <c r="K239">
        <f t="shared" si="39"/>
        <v>16</v>
      </c>
      <c r="L239">
        <f t="shared" si="39"/>
        <v>16</v>
      </c>
      <c r="M239">
        <f t="shared" si="40"/>
        <v>9</v>
      </c>
      <c r="U239" t="s">
        <v>266</v>
      </c>
      <c r="V239">
        <f t="shared" si="42"/>
        <v>7.4600384659225111E-2</v>
      </c>
      <c r="W239">
        <f t="shared" si="43"/>
        <v>1.786854224729658E-2</v>
      </c>
      <c r="X239">
        <f t="shared" si="44"/>
        <v>7.0788145040208791E-2</v>
      </c>
      <c r="Y239">
        <f t="shared" si="45"/>
        <v>7.1842120810709967E-2</v>
      </c>
      <c r="Z239">
        <f t="shared" si="45"/>
        <v>5.6185292490547149E-2</v>
      </c>
      <c r="AB239" t="s">
        <v>266</v>
      </c>
      <c r="AC239">
        <f t="shared" si="41"/>
        <v>1.8650096164806278E-2</v>
      </c>
      <c r="AD239">
        <f t="shared" si="41"/>
        <v>3.5737084494593162E-3</v>
      </c>
      <c r="AE239">
        <f t="shared" si="41"/>
        <v>1.415762900804176E-2</v>
      </c>
      <c r="AF239">
        <f t="shared" si="37"/>
        <v>1.4368424162141994E-2</v>
      </c>
      <c r="AG239">
        <f t="shared" si="37"/>
        <v>8.4277938735820724E-3</v>
      </c>
      <c r="AI239" t="s">
        <v>266</v>
      </c>
      <c r="AJ239">
        <f t="shared" si="46"/>
        <v>5.9177651658031412E-2</v>
      </c>
      <c r="AL239" t="s">
        <v>266</v>
      </c>
      <c r="AM239">
        <f t="shared" si="38"/>
        <v>5.9177651658031412E-2</v>
      </c>
      <c r="AN239">
        <f t="shared" si="47"/>
        <v>94</v>
      </c>
      <c r="AP239">
        <v>237</v>
      </c>
      <c r="AQ239" t="s">
        <v>279</v>
      </c>
      <c r="AR239">
        <v>4.3940222274010218E-2</v>
      </c>
    </row>
    <row r="240" spans="1:44" x14ac:dyDescent="0.25">
      <c r="A240" t="s">
        <v>267</v>
      </c>
      <c r="B240">
        <v>2</v>
      </c>
      <c r="C240">
        <v>4</v>
      </c>
      <c r="D240">
        <v>5</v>
      </c>
      <c r="E240">
        <v>3</v>
      </c>
      <c r="F240">
        <v>5</v>
      </c>
      <c r="H240" t="s">
        <v>267</v>
      </c>
      <c r="I240">
        <f t="shared" si="39"/>
        <v>4</v>
      </c>
      <c r="J240">
        <f t="shared" si="39"/>
        <v>16</v>
      </c>
      <c r="K240">
        <f t="shared" si="39"/>
        <v>25</v>
      </c>
      <c r="L240">
        <f t="shared" si="39"/>
        <v>9</v>
      </c>
      <c r="M240">
        <f t="shared" si="40"/>
        <v>25</v>
      </c>
      <c r="U240" t="s">
        <v>267</v>
      </c>
      <c r="V240">
        <f t="shared" si="42"/>
        <v>3.7300192329612555E-2</v>
      </c>
      <c r="W240">
        <f t="shared" si="43"/>
        <v>7.1474168989186321E-2</v>
      </c>
      <c r="X240">
        <f t="shared" si="44"/>
        <v>8.8485181300260979E-2</v>
      </c>
      <c r="Y240">
        <f t="shared" si="45"/>
        <v>5.3881590608032472E-2</v>
      </c>
      <c r="Z240">
        <f t="shared" si="45"/>
        <v>9.3642154150911913E-2</v>
      </c>
      <c r="AB240" t="s">
        <v>267</v>
      </c>
      <c r="AC240">
        <f t="shared" si="41"/>
        <v>9.3250480824031388E-3</v>
      </c>
      <c r="AD240">
        <f t="shared" si="41"/>
        <v>1.4294833797837265E-2</v>
      </c>
      <c r="AE240">
        <f t="shared" si="41"/>
        <v>1.7697036260052198E-2</v>
      </c>
      <c r="AF240">
        <f t="shared" si="37"/>
        <v>1.0776318121606496E-2</v>
      </c>
      <c r="AG240">
        <f t="shared" si="37"/>
        <v>1.4046323122636787E-2</v>
      </c>
      <c r="AI240" t="s">
        <v>267</v>
      </c>
      <c r="AJ240">
        <f t="shared" si="46"/>
        <v>6.613955938453589E-2</v>
      </c>
      <c r="AL240" t="s">
        <v>267</v>
      </c>
      <c r="AM240">
        <f t="shared" si="38"/>
        <v>6.613955938453589E-2</v>
      </c>
      <c r="AN240">
        <f t="shared" si="47"/>
        <v>36</v>
      </c>
      <c r="AP240">
        <v>238</v>
      </c>
      <c r="AQ240" t="s">
        <v>159</v>
      </c>
      <c r="AR240">
        <v>4.3114064444790386E-2</v>
      </c>
    </row>
    <row r="241" spans="1:44" x14ac:dyDescent="0.25">
      <c r="A241" t="s">
        <v>268</v>
      </c>
      <c r="B241">
        <v>3</v>
      </c>
      <c r="C241">
        <v>5</v>
      </c>
      <c r="D241">
        <v>4</v>
      </c>
      <c r="E241">
        <v>4</v>
      </c>
      <c r="F241">
        <v>1</v>
      </c>
      <c r="H241" t="s">
        <v>268</v>
      </c>
      <c r="I241">
        <f t="shared" si="39"/>
        <v>9</v>
      </c>
      <c r="J241">
        <f t="shared" si="39"/>
        <v>25</v>
      </c>
      <c r="K241">
        <f t="shared" si="39"/>
        <v>16</v>
      </c>
      <c r="L241">
        <f t="shared" si="39"/>
        <v>16</v>
      </c>
      <c r="M241">
        <f t="shared" si="40"/>
        <v>1</v>
      </c>
      <c r="U241" t="s">
        <v>268</v>
      </c>
      <c r="V241">
        <f t="shared" si="42"/>
        <v>5.5950288494418826E-2</v>
      </c>
      <c r="W241">
        <f t="shared" si="43"/>
        <v>8.9342711236482908E-2</v>
      </c>
      <c r="X241">
        <f t="shared" si="44"/>
        <v>7.0788145040208791E-2</v>
      </c>
      <c r="Y241">
        <f t="shared" si="45"/>
        <v>7.1842120810709967E-2</v>
      </c>
      <c r="Z241">
        <f t="shared" si="45"/>
        <v>1.8728430830182382E-2</v>
      </c>
      <c r="AB241" t="s">
        <v>268</v>
      </c>
      <c r="AC241">
        <f t="shared" si="41"/>
        <v>1.3987572123604707E-2</v>
      </c>
      <c r="AD241">
        <f t="shared" si="41"/>
        <v>1.7868542247296584E-2</v>
      </c>
      <c r="AE241">
        <f t="shared" si="41"/>
        <v>1.415762900804176E-2</v>
      </c>
      <c r="AF241">
        <f t="shared" si="37"/>
        <v>1.4368424162141994E-2</v>
      </c>
      <c r="AG241">
        <f t="shared" si="37"/>
        <v>2.809264624527357E-3</v>
      </c>
      <c r="AI241" t="s">
        <v>268</v>
      </c>
      <c r="AJ241">
        <f t="shared" si="46"/>
        <v>6.3191432165612391E-2</v>
      </c>
      <c r="AL241" t="s">
        <v>268</v>
      </c>
      <c r="AM241">
        <f t="shared" si="38"/>
        <v>6.3191432165612391E-2</v>
      </c>
      <c r="AN241">
        <f t="shared" si="47"/>
        <v>51</v>
      </c>
      <c r="AP241">
        <v>239</v>
      </c>
      <c r="AQ241" t="s">
        <v>36</v>
      </c>
      <c r="AR241">
        <v>4.3061365656265331E-2</v>
      </c>
    </row>
    <row r="242" spans="1:44" x14ac:dyDescent="0.25">
      <c r="A242" t="s">
        <v>269</v>
      </c>
      <c r="B242">
        <v>1</v>
      </c>
      <c r="C242">
        <v>3</v>
      </c>
      <c r="D242">
        <v>1</v>
      </c>
      <c r="E242">
        <v>3</v>
      </c>
      <c r="F242">
        <v>4</v>
      </c>
      <c r="H242" t="s">
        <v>269</v>
      </c>
      <c r="I242">
        <f t="shared" si="39"/>
        <v>1</v>
      </c>
      <c r="J242">
        <f t="shared" si="39"/>
        <v>9</v>
      </c>
      <c r="K242">
        <f t="shared" si="39"/>
        <v>1</v>
      </c>
      <c r="L242">
        <f t="shared" si="39"/>
        <v>9</v>
      </c>
      <c r="M242">
        <f t="shared" si="40"/>
        <v>16</v>
      </c>
      <c r="U242" t="s">
        <v>269</v>
      </c>
      <c r="V242">
        <f t="shared" si="42"/>
        <v>1.8650096164806278E-2</v>
      </c>
      <c r="W242">
        <f t="shared" si="43"/>
        <v>5.3605626741889748E-2</v>
      </c>
      <c r="X242">
        <f t="shared" si="44"/>
        <v>1.7697036260052198E-2</v>
      </c>
      <c r="Y242">
        <f t="shared" si="45"/>
        <v>5.3881590608032472E-2</v>
      </c>
      <c r="Z242">
        <f t="shared" si="45"/>
        <v>7.4913723320729528E-2</v>
      </c>
      <c r="AB242" t="s">
        <v>269</v>
      </c>
      <c r="AC242">
        <f t="shared" si="41"/>
        <v>4.6625240412015694E-3</v>
      </c>
      <c r="AD242">
        <f t="shared" si="41"/>
        <v>1.072112534837795E-2</v>
      </c>
      <c r="AE242">
        <f t="shared" si="41"/>
        <v>3.5394072520104399E-3</v>
      </c>
      <c r="AF242">
        <f t="shared" si="37"/>
        <v>1.0776318121606496E-2</v>
      </c>
      <c r="AG242">
        <f t="shared" si="37"/>
        <v>1.1237058498109428E-2</v>
      </c>
      <c r="AI242" t="s">
        <v>269</v>
      </c>
      <c r="AJ242">
        <f t="shared" si="46"/>
        <v>4.0936433261305881E-2</v>
      </c>
      <c r="AL242" t="s">
        <v>269</v>
      </c>
      <c r="AM242">
        <f t="shared" si="38"/>
        <v>4.0936433261305881E-2</v>
      </c>
      <c r="AN242">
        <f t="shared" si="47"/>
        <v>246</v>
      </c>
      <c r="AP242">
        <v>240</v>
      </c>
      <c r="AQ242" t="s">
        <v>46</v>
      </c>
      <c r="AR242">
        <v>4.2851406682267959E-2</v>
      </c>
    </row>
    <row r="243" spans="1:44" x14ac:dyDescent="0.25">
      <c r="A243" t="s">
        <v>270</v>
      </c>
      <c r="B243">
        <v>5</v>
      </c>
      <c r="C243">
        <v>2</v>
      </c>
      <c r="D243">
        <v>4</v>
      </c>
      <c r="E243">
        <v>1</v>
      </c>
      <c r="F243">
        <v>2</v>
      </c>
      <c r="H243" t="s">
        <v>270</v>
      </c>
      <c r="I243">
        <f t="shared" si="39"/>
        <v>25</v>
      </c>
      <c r="J243">
        <f t="shared" si="39"/>
        <v>4</v>
      </c>
      <c r="K243">
        <f t="shared" si="39"/>
        <v>16</v>
      </c>
      <c r="L243">
        <f t="shared" si="39"/>
        <v>1</v>
      </c>
      <c r="M243">
        <f t="shared" si="40"/>
        <v>4</v>
      </c>
      <c r="U243" t="s">
        <v>270</v>
      </c>
      <c r="V243">
        <f t="shared" si="42"/>
        <v>9.3250480824031381E-2</v>
      </c>
      <c r="W243">
        <f t="shared" si="43"/>
        <v>3.573708449459316E-2</v>
      </c>
      <c r="X243">
        <f t="shared" si="44"/>
        <v>7.0788145040208791E-2</v>
      </c>
      <c r="Y243">
        <f t="shared" si="45"/>
        <v>1.7960530202677492E-2</v>
      </c>
      <c r="Z243">
        <f t="shared" si="45"/>
        <v>3.7456861660364764E-2</v>
      </c>
      <c r="AB243" t="s">
        <v>270</v>
      </c>
      <c r="AC243">
        <f t="shared" si="41"/>
        <v>2.3312620206007845E-2</v>
      </c>
      <c r="AD243">
        <f t="shared" si="41"/>
        <v>7.1474168989186324E-3</v>
      </c>
      <c r="AE243">
        <f t="shared" si="41"/>
        <v>1.415762900804176E-2</v>
      </c>
      <c r="AF243">
        <f t="shared" si="37"/>
        <v>3.5921060405354984E-3</v>
      </c>
      <c r="AG243">
        <f t="shared" si="37"/>
        <v>5.6185292490547141E-3</v>
      </c>
      <c r="AI243" t="s">
        <v>270</v>
      </c>
      <c r="AJ243">
        <f t="shared" si="46"/>
        <v>5.3828301402558447E-2</v>
      </c>
      <c r="AL243" t="s">
        <v>270</v>
      </c>
      <c r="AM243">
        <f t="shared" si="38"/>
        <v>5.3828301402558447E-2</v>
      </c>
      <c r="AN243">
        <f t="shared" si="47"/>
        <v>152</v>
      </c>
      <c r="AP243">
        <v>241</v>
      </c>
      <c r="AQ243" t="s">
        <v>274</v>
      </c>
      <c r="AR243">
        <v>4.2826487860132462E-2</v>
      </c>
    </row>
    <row r="244" spans="1:44" x14ac:dyDescent="0.25">
      <c r="A244" t="s">
        <v>271</v>
      </c>
      <c r="B244">
        <v>5</v>
      </c>
      <c r="C244">
        <v>4</v>
      </c>
      <c r="D244">
        <v>1</v>
      </c>
      <c r="E244">
        <v>4</v>
      </c>
      <c r="F244">
        <v>2</v>
      </c>
      <c r="H244" t="s">
        <v>271</v>
      </c>
      <c r="I244">
        <f t="shared" si="39"/>
        <v>25</v>
      </c>
      <c r="J244">
        <f t="shared" si="39"/>
        <v>16</v>
      </c>
      <c r="K244">
        <f t="shared" si="39"/>
        <v>1</v>
      </c>
      <c r="L244">
        <f t="shared" si="39"/>
        <v>16</v>
      </c>
      <c r="M244">
        <f t="shared" si="40"/>
        <v>4</v>
      </c>
      <c r="U244" t="s">
        <v>271</v>
      </c>
      <c r="V244">
        <f t="shared" si="42"/>
        <v>9.3250480824031381E-2</v>
      </c>
      <c r="W244">
        <f t="shared" si="43"/>
        <v>7.1474168989186321E-2</v>
      </c>
      <c r="X244">
        <f t="shared" si="44"/>
        <v>1.7697036260052198E-2</v>
      </c>
      <c r="Y244">
        <f t="shared" si="45"/>
        <v>7.1842120810709967E-2</v>
      </c>
      <c r="Z244">
        <f t="shared" si="45"/>
        <v>3.7456861660364764E-2</v>
      </c>
      <c r="AB244" t="s">
        <v>271</v>
      </c>
      <c r="AC244">
        <f t="shared" si="41"/>
        <v>2.3312620206007845E-2</v>
      </c>
      <c r="AD244">
        <f t="shared" si="41"/>
        <v>1.4294833797837265E-2</v>
      </c>
      <c r="AE244">
        <f t="shared" si="41"/>
        <v>3.5394072520104399E-3</v>
      </c>
      <c r="AF244">
        <f t="shared" si="37"/>
        <v>1.4368424162141994E-2</v>
      </c>
      <c r="AG244">
        <f t="shared" si="37"/>
        <v>5.6185292490547141E-3</v>
      </c>
      <c r="AI244" t="s">
        <v>271</v>
      </c>
      <c r="AJ244">
        <f t="shared" si="46"/>
        <v>6.1133814667052255E-2</v>
      </c>
      <c r="AL244" t="s">
        <v>271</v>
      </c>
      <c r="AM244">
        <f t="shared" si="38"/>
        <v>6.1133814667052255E-2</v>
      </c>
      <c r="AN244">
        <f t="shared" si="47"/>
        <v>71</v>
      </c>
      <c r="AP244">
        <v>242</v>
      </c>
      <c r="AQ244" t="s">
        <v>221</v>
      </c>
      <c r="AR244">
        <v>4.2752897495827731E-2</v>
      </c>
    </row>
    <row r="245" spans="1:44" x14ac:dyDescent="0.25">
      <c r="A245" t="s">
        <v>272</v>
      </c>
      <c r="B245">
        <v>5</v>
      </c>
      <c r="C245">
        <v>4</v>
      </c>
      <c r="D245">
        <v>1</v>
      </c>
      <c r="E245">
        <v>3</v>
      </c>
      <c r="F245">
        <v>1</v>
      </c>
      <c r="H245" t="s">
        <v>272</v>
      </c>
      <c r="I245">
        <f t="shared" si="39"/>
        <v>25</v>
      </c>
      <c r="J245">
        <f t="shared" si="39"/>
        <v>16</v>
      </c>
      <c r="K245">
        <f t="shared" si="39"/>
        <v>1</v>
      </c>
      <c r="L245">
        <f t="shared" ref="L245:M277" si="48">E245^2</f>
        <v>9</v>
      </c>
      <c r="M245">
        <f t="shared" si="40"/>
        <v>1</v>
      </c>
      <c r="U245" t="s">
        <v>272</v>
      </c>
      <c r="V245">
        <f t="shared" si="42"/>
        <v>9.3250480824031381E-2</v>
      </c>
      <c r="W245">
        <f t="shared" si="43"/>
        <v>7.1474168989186321E-2</v>
      </c>
      <c r="X245">
        <f t="shared" si="44"/>
        <v>1.7697036260052198E-2</v>
      </c>
      <c r="Y245">
        <f t="shared" si="45"/>
        <v>5.3881590608032472E-2</v>
      </c>
      <c r="Z245">
        <f t="shared" si="45"/>
        <v>1.8728430830182382E-2</v>
      </c>
      <c r="AB245" t="s">
        <v>272</v>
      </c>
      <c r="AC245">
        <f t="shared" si="41"/>
        <v>2.3312620206007845E-2</v>
      </c>
      <c r="AD245">
        <f t="shared" si="41"/>
        <v>1.4294833797837265E-2</v>
      </c>
      <c r="AE245">
        <f t="shared" si="41"/>
        <v>3.5394072520104399E-3</v>
      </c>
      <c r="AF245">
        <f t="shared" si="41"/>
        <v>1.0776318121606496E-2</v>
      </c>
      <c r="AG245">
        <f t="shared" si="41"/>
        <v>2.809264624527357E-3</v>
      </c>
      <c r="AI245" t="s">
        <v>272</v>
      </c>
      <c r="AJ245">
        <f t="shared" si="46"/>
        <v>5.4732444001989407E-2</v>
      </c>
      <c r="AL245" t="s">
        <v>272</v>
      </c>
      <c r="AM245">
        <f t="shared" ref="AM245:AM277" si="49">SUM(AC245:AG245)</f>
        <v>5.4732444001989407E-2</v>
      </c>
      <c r="AN245">
        <f t="shared" si="47"/>
        <v>141</v>
      </c>
      <c r="AP245">
        <v>243</v>
      </c>
      <c r="AQ245" t="s">
        <v>66</v>
      </c>
      <c r="AR245">
        <v>4.2158059236937238E-2</v>
      </c>
    </row>
    <row r="246" spans="1:44" x14ac:dyDescent="0.25">
      <c r="A246" t="s">
        <v>273</v>
      </c>
      <c r="B246">
        <v>3</v>
      </c>
      <c r="C246">
        <v>4</v>
      </c>
      <c r="D246">
        <v>3</v>
      </c>
      <c r="E246">
        <v>2</v>
      </c>
      <c r="F246">
        <v>4</v>
      </c>
      <c r="H246" t="s">
        <v>273</v>
      </c>
      <c r="I246">
        <f t="shared" ref="I246:K277" si="50">B246^2</f>
        <v>9</v>
      </c>
      <c r="J246">
        <f t="shared" si="50"/>
        <v>16</v>
      </c>
      <c r="K246">
        <f t="shared" si="50"/>
        <v>9</v>
      </c>
      <c r="L246">
        <f t="shared" si="48"/>
        <v>4</v>
      </c>
      <c r="M246">
        <f t="shared" si="48"/>
        <v>16</v>
      </c>
      <c r="U246" t="s">
        <v>273</v>
      </c>
      <c r="V246">
        <f t="shared" si="42"/>
        <v>5.5950288494418826E-2</v>
      </c>
      <c r="W246">
        <f t="shared" si="43"/>
        <v>7.1474168989186321E-2</v>
      </c>
      <c r="X246">
        <f t="shared" si="44"/>
        <v>5.309110878015659E-2</v>
      </c>
      <c r="Y246">
        <f t="shared" si="45"/>
        <v>3.5921060405354983E-2</v>
      </c>
      <c r="Z246">
        <f t="shared" si="45"/>
        <v>7.4913723320729528E-2</v>
      </c>
      <c r="AB246" t="s">
        <v>273</v>
      </c>
      <c r="AC246">
        <f t="shared" ref="AC246:AG277" si="51" xml:space="preserve"> O$11*V246</f>
        <v>1.3987572123604707E-2</v>
      </c>
      <c r="AD246">
        <f t="shared" si="51"/>
        <v>1.4294833797837265E-2</v>
      </c>
      <c r="AE246">
        <f t="shared" si="51"/>
        <v>1.0618221756031318E-2</v>
      </c>
      <c r="AF246">
        <f t="shared" si="51"/>
        <v>7.1842120810709969E-3</v>
      </c>
      <c r="AG246">
        <f t="shared" si="51"/>
        <v>1.1237058498109428E-2</v>
      </c>
      <c r="AI246" t="s">
        <v>273</v>
      </c>
      <c r="AJ246">
        <f t="shared" si="46"/>
        <v>5.7321898256653722E-2</v>
      </c>
      <c r="AL246" t="s">
        <v>273</v>
      </c>
      <c r="AM246">
        <f t="shared" si="49"/>
        <v>5.7321898256653722E-2</v>
      </c>
      <c r="AN246">
        <f t="shared" si="47"/>
        <v>116</v>
      </c>
      <c r="AP246">
        <v>244</v>
      </c>
      <c r="AQ246" t="s">
        <v>42</v>
      </c>
      <c r="AR246">
        <v>4.2052661659887122E-2</v>
      </c>
    </row>
    <row r="247" spans="1:44" x14ac:dyDescent="0.25">
      <c r="A247" t="s">
        <v>274</v>
      </c>
      <c r="B247">
        <v>2</v>
      </c>
      <c r="C247">
        <v>1</v>
      </c>
      <c r="D247">
        <v>1</v>
      </c>
      <c r="E247">
        <v>5</v>
      </c>
      <c r="F247">
        <v>3</v>
      </c>
      <c r="H247" t="s">
        <v>274</v>
      </c>
      <c r="I247">
        <f t="shared" si="50"/>
        <v>4</v>
      </c>
      <c r="J247">
        <f t="shared" si="50"/>
        <v>1</v>
      </c>
      <c r="K247">
        <f t="shared" si="50"/>
        <v>1</v>
      </c>
      <c r="L247">
        <f t="shared" si="48"/>
        <v>25</v>
      </c>
      <c r="M247">
        <f t="shared" si="48"/>
        <v>9</v>
      </c>
      <c r="U247" t="s">
        <v>274</v>
      </c>
      <c r="V247">
        <f t="shared" si="42"/>
        <v>3.7300192329612555E-2</v>
      </c>
      <c r="W247">
        <f t="shared" si="43"/>
        <v>1.786854224729658E-2</v>
      </c>
      <c r="X247">
        <f t="shared" si="44"/>
        <v>1.7697036260052198E-2</v>
      </c>
      <c r="Y247">
        <f t="shared" si="45"/>
        <v>8.9802651013387455E-2</v>
      </c>
      <c r="Z247">
        <f t="shared" si="45"/>
        <v>5.6185292490547149E-2</v>
      </c>
      <c r="AB247" t="s">
        <v>274</v>
      </c>
      <c r="AC247">
        <f t="shared" si="51"/>
        <v>9.3250480824031388E-3</v>
      </c>
      <c r="AD247">
        <f t="shared" si="51"/>
        <v>3.5737084494593162E-3</v>
      </c>
      <c r="AE247">
        <f t="shared" si="51"/>
        <v>3.5394072520104399E-3</v>
      </c>
      <c r="AF247">
        <f t="shared" si="51"/>
        <v>1.7960530202677492E-2</v>
      </c>
      <c r="AG247">
        <f t="shared" si="51"/>
        <v>8.4277938735820724E-3</v>
      </c>
      <c r="AI247" t="s">
        <v>274</v>
      </c>
      <c r="AJ247">
        <f t="shared" si="46"/>
        <v>4.2826487860132462E-2</v>
      </c>
      <c r="AL247" t="s">
        <v>274</v>
      </c>
      <c r="AM247">
        <f t="shared" si="49"/>
        <v>4.2826487860132462E-2</v>
      </c>
      <c r="AN247">
        <f t="shared" si="47"/>
        <v>241</v>
      </c>
      <c r="AP247">
        <v>245</v>
      </c>
      <c r="AQ247" t="s">
        <v>289</v>
      </c>
      <c r="AR247">
        <v>4.1703371070941325E-2</v>
      </c>
    </row>
    <row r="248" spans="1:44" x14ac:dyDescent="0.25">
      <c r="A248" t="s">
        <v>275</v>
      </c>
      <c r="B248">
        <v>5</v>
      </c>
      <c r="C248">
        <v>3</v>
      </c>
      <c r="D248">
        <v>1</v>
      </c>
      <c r="E248">
        <v>3</v>
      </c>
      <c r="F248">
        <v>2</v>
      </c>
      <c r="H248" t="s">
        <v>275</v>
      </c>
      <c r="I248">
        <f t="shared" si="50"/>
        <v>25</v>
      </c>
      <c r="J248">
        <f t="shared" si="50"/>
        <v>9</v>
      </c>
      <c r="K248">
        <f t="shared" si="50"/>
        <v>1</v>
      </c>
      <c r="L248">
        <f t="shared" si="48"/>
        <v>9</v>
      </c>
      <c r="M248">
        <f t="shared" si="48"/>
        <v>4</v>
      </c>
      <c r="U248" t="s">
        <v>275</v>
      </c>
      <c r="V248">
        <f t="shared" si="42"/>
        <v>9.3250480824031381E-2</v>
      </c>
      <c r="W248">
        <f t="shared" si="43"/>
        <v>5.3605626741889748E-2</v>
      </c>
      <c r="X248">
        <f t="shared" si="44"/>
        <v>1.7697036260052198E-2</v>
      </c>
      <c r="Y248">
        <f t="shared" si="45"/>
        <v>5.3881590608032472E-2</v>
      </c>
      <c r="Z248">
        <f t="shared" si="45"/>
        <v>3.7456861660364764E-2</v>
      </c>
      <c r="AB248" t="s">
        <v>275</v>
      </c>
      <c r="AC248">
        <f t="shared" si="51"/>
        <v>2.3312620206007845E-2</v>
      </c>
      <c r="AD248">
        <f t="shared" si="51"/>
        <v>1.072112534837795E-2</v>
      </c>
      <c r="AE248">
        <f t="shared" si="51"/>
        <v>3.5394072520104399E-3</v>
      </c>
      <c r="AF248">
        <f t="shared" si="51"/>
        <v>1.0776318121606496E-2</v>
      </c>
      <c r="AG248">
        <f t="shared" si="51"/>
        <v>5.6185292490547141E-3</v>
      </c>
      <c r="AI248" t="s">
        <v>275</v>
      </c>
      <c r="AJ248">
        <f t="shared" si="46"/>
        <v>5.396800017705744E-2</v>
      </c>
      <c r="AL248" t="s">
        <v>275</v>
      </c>
      <c r="AM248">
        <f t="shared" si="49"/>
        <v>5.396800017705744E-2</v>
      </c>
      <c r="AN248">
        <f t="shared" si="47"/>
        <v>149</v>
      </c>
      <c r="AP248">
        <v>246</v>
      </c>
      <c r="AQ248" t="s">
        <v>269</v>
      </c>
      <c r="AR248">
        <v>4.0936433261305881E-2</v>
      </c>
    </row>
    <row r="249" spans="1:44" x14ac:dyDescent="0.25">
      <c r="A249" t="s">
        <v>276</v>
      </c>
      <c r="B249">
        <v>4</v>
      </c>
      <c r="C249">
        <v>3</v>
      </c>
      <c r="D249">
        <v>4</v>
      </c>
      <c r="E249">
        <v>1</v>
      </c>
      <c r="F249">
        <v>3</v>
      </c>
      <c r="H249" t="s">
        <v>276</v>
      </c>
      <c r="I249">
        <f t="shared" si="50"/>
        <v>16</v>
      </c>
      <c r="J249">
        <f t="shared" si="50"/>
        <v>9</v>
      </c>
      <c r="K249">
        <f t="shared" si="50"/>
        <v>16</v>
      </c>
      <c r="L249">
        <f t="shared" si="48"/>
        <v>1</v>
      </c>
      <c r="M249">
        <f t="shared" si="48"/>
        <v>9</v>
      </c>
      <c r="U249" t="s">
        <v>276</v>
      </c>
      <c r="V249">
        <f t="shared" si="42"/>
        <v>7.4600384659225111E-2</v>
      </c>
      <c r="W249">
        <f t="shared" si="43"/>
        <v>5.3605626741889748E-2</v>
      </c>
      <c r="X249">
        <f t="shared" si="44"/>
        <v>7.0788145040208791E-2</v>
      </c>
      <c r="Y249">
        <f t="shared" si="45"/>
        <v>1.7960530202677492E-2</v>
      </c>
      <c r="Z249">
        <f t="shared" si="45"/>
        <v>5.6185292490547149E-2</v>
      </c>
      <c r="AB249" t="s">
        <v>276</v>
      </c>
      <c r="AC249">
        <f t="shared" si="51"/>
        <v>1.8650096164806278E-2</v>
      </c>
      <c r="AD249">
        <f t="shared" si="51"/>
        <v>1.072112534837795E-2</v>
      </c>
      <c r="AE249">
        <f t="shared" si="51"/>
        <v>1.415762900804176E-2</v>
      </c>
      <c r="AF249">
        <f t="shared" si="51"/>
        <v>3.5921060405354984E-3</v>
      </c>
      <c r="AG249">
        <f t="shared" si="51"/>
        <v>8.4277938735820724E-3</v>
      </c>
      <c r="AI249" t="s">
        <v>276</v>
      </c>
      <c r="AJ249">
        <f t="shared" si="46"/>
        <v>5.5548750435343554E-2</v>
      </c>
      <c r="AL249" t="s">
        <v>276</v>
      </c>
      <c r="AM249">
        <f t="shared" si="49"/>
        <v>5.5548750435343554E-2</v>
      </c>
      <c r="AN249">
        <f t="shared" si="47"/>
        <v>131</v>
      </c>
      <c r="AP249">
        <v>247</v>
      </c>
      <c r="AQ249" t="s">
        <v>32</v>
      </c>
      <c r="AR249">
        <v>4.0233703440661787E-2</v>
      </c>
    </row>
    <row r="250" spans="1:44" x14ac:dyDescent="0.25">
      <c r="A250" t="s">
        <v>277</v>
      </c>
      <c r="B250">
        <v>1</v>
      </c>
      <c r="C250">
        <v>1</v>
      </c>
      <c r="D250">
        <v>5</v>
      </c>
      <c r="E250">
        <v>5</v>
      </c>
      <c r="F250">
        <v>1</v>
      </c>
      <c r="H250" t="s">
        <v>277</v>
      </c>
      <c r="I250">
        <f t="shared" si="50"/>
        <v>1</v>
      </c>
      <c r="J250">
        <f t="shared" si="50"/>
        <v>1</v>
      </c>
      <c r="K250">
        <f t="shared" si="50"/>
        <v>25</v>
      </c>
      <c r="L250">
        <f t="shared" si="48"/>
        <v>25</v>
      </c>
      <c r="M250">
        <f t="shared" si="48"/>
        <v>1</v>
      </c>
      <c r="U250" t="s">
        <v>277</v>
      </c>
      <c r="V250">
        <f t="shared" si="42"/>
        <v>1.8650096164806278E-2</v>
      </c>
      <c r="W250">
        <f t="shared" si="43"/>
        <v>1.786854224729658E-2</v>
      </c>
      <c r="X250">
        <f t="shared" si="44"/>
        <v>8.8485181300260979E-2</v>
      </c>
      <c r="Y250">
        <f t="shared" si="45"/>
        <v>8.9802651013387455E-2</v>
      </c>
      <c r="Z250">
        <f t="shared" si="45"/>
        <v>1.8728430830182382E-2</v>
      </c>
      <c r="AB250" t="s">
        <v>277</v>
      </c>
      <c r="AC250">
        <f t="shared" si="51"/>
        <v>4.6625240412015694E-3</v>
      </c>
      <c r="AD250">
        <f t="shared" si="51"/>
        <v>3.5737084494593162E-3</v>
      </c>
      <c r="AE250">
        <f t="shared" si="51"/>
        <v>1.7697036260052198E-2</v>
      </c>
      <c r="AF250">
        <f t="shared" si="51"/>
        <v>1.7960530202677492E-2</v>
      </c>
      <c r="AG250">
        <f t="shared" si="51"/>
        <v>2.809264624527357E-3</v>
      </c>
      <c r="AI250" t="s">
        <v>277</v>
      </c>
      <c r="AJ250">
        <f t="shared" si="46"/>
        <v>4.6703063577917932E-2</v>
      </c>
      <c r="AL250" t="s">
        <v>277</v>
      </c>
      <c r="AM250">
        <f t="shared" si="49"/>
        <v>4.6703063577917932E-2</v>
      </c>
      <c r="AN250">
        <f t="shared" si="47"/>
        <v>214</v>
      </c>
      <c r="AP250">
        <v>248</v>
      </c>
      <c r="AQ250" t="s">
        <v>157</v>
      </c>
      <c r="AR250">
        <v>4.0190387027450106E-2</v>
      </c>
    </row>
    <row r="251" spans="1:44" x14ac:dyDescent="0.25">
      <c r="A251" t="s">
        <v>278</v>
      </c>
      <c r="B251">
        <v>5</v>
      </c>
      <c r="C251">
        <v>4</v>
      </c>
      <c r="D251">
        <v>1</v>
      </c>
      <c r="E251">
        <v>3</v>
      </c>
      <c r="F251">
        <v>2</v>
      </c>
      <c r="H251" t="s">
        <v>278</v>
      </c>
      <c r="I251">
        <f t="shared" si="50"/>
        <v>25</v>
      </c>
      <c r="J251">
        <f t="shared" si="50"/>
        <v>16</v>
      </c>
      <c r="K251">
        <f t="shared" si="50"/>
        <v>1</v>
      </c>
      <c r="L251">
        <f t="shared" si="48"/>
        <v>9</v>
      </c>
      <c r="M251">
        <f t="shared" si="48"/>
        <v>4</v>
      </c>
      <c r="U251" t="s">
        <v>278</v>
      </c>
      <c r="V251">
        <f t="shared" si="42"/>
        <v>9.3250480824031381E-2</v>
      </c>
      <c r="W251">
        <f t="shared" si="43"/>
        <v>7.1474168989186321E-2</v>
      </c>
      <c r="X251">
        <f t="shared" si="44"/>
        <v>1.7697036260052198E-2</v>
      </c>
      <c r="Y251">
        <f t="shared" si="45"/>
        <v>5.3881590608032472E-2</v>
      </c>
      <c r="Z251">
        <f t="shared" si="45"/>
        <v>3.7456861660364764E-2</v>
      </c>
      <c r="AB251" t="s">
        <v>278</v>
      </c>
      <c r="AC251">
        <f t="shared" si="51"/>
        <v>2.3312620206007845E-2</v>
      </c>
      <c r="AD251">
        <f t="shared" si="51"/>
        <v>1.4294833797837265E-2</v>
      </c>
      <c r="AE251">
        <f t="shared" si="51"/>
        <v>3.5394072520104399E-3</v>
      </c>
      <c r="AF251">
        <f t="shared" si="51"/>
        <v>1.0776318121606496E-2</v>
      </c>
      <c r="AG251">
        <f t="shared" si="51"/>
        <v>5.6185292490547141E-3</v>
      </c>
      <c r="AI251" t="s">
        <v>278</v>
      </c>
      <c r="AJ251">
        <f t="shared" si="46"/>
        <v>5.7541708626516759E-2</v>
      </c>
      <c r="AL251" t="s">
        <v>278</v>
      </c>
      <c r="AM251">
        <f t="shared" si="49"/>
        <v>5.7541708626516759E-2</v>
      </c>
      <c r="AN251">
        <f t="shared" si="47"/>
        <v>114</v>
      </c>
      <c r="AP251">
        <v>249</v>
      </c>
      <c r="AQ251" t="s">
        <v>133</v>
      </c>
      <c r="AR251">
        <v>4.008498945039999E-2</v>
      </c>
    </row>
    <row r="252" spans="1:44" x14ac:dyDescent="0.25">
      <c r="A252" t="s">
        <v>279</v>
      </c>
      <c r="B252">
        <v>5</v>
      </c>
      <c r="C252">
        <v>2</v>
      </c>
      <c r="D252">
        <v>2</v>
      </c>
      <c r="E252">
        <v>1</v>
      </c>
      <c r="F252">
        <v>1</v>
      </c>
      <c r="H252" t="s">
        <v>279</v>
      </c>
      <c r="I252">
        <f t="shared" si="50"/>
        <v>25</v>
      </c>
      <c r="J252">
        <f t="shared" si="50"/>
        <v>4</v>
      </c>
      <c r="K252">
        <f t="shared" si="50"/>
        <v>4</v>
      </c>
      <c r="L252">
        <f t="shared" si="48"/>
        <v>1</v>
      </c>
      <c r="M252">
        <f t="shared" si="48"/>
        <v>1</v>
      </c>
      <c r="U252" t="s">
        <v>279</v>
      </c>
      <c r="V252">
        <f t="shared" si="42"/>
        <v>9.3250480824031381E-2</v>
      </c>
      <c r="W252">
        <f t="shared" si="43"/>
        <v>3.573708449459316E-2</v>
      </c>
      <c r="X252">
        <f t="shared" si="44"/>
        <v>3.5394072520104396E-2</v>
      </c>
      <c r="Y252">
        <f t="shared" si="45"/>
        <v>1.7960530202677492E-2</v>
      </c>
      <c r="Z252">
        <f t="shared" si="45"/>
        <v>1.8728430830182382E-2</v>
      </c>
      <c r="AB252" t="s">
        <v>279</v>
      </c>
      <c r="AC252">
        <f t="shared" si="51"/>
        <v>2.3312620206007845E-2</v>
      </c>
      <c r="AD252">
        <f t="shared" si="51"/>
        <v>7.1474168989186324E-3</v>
      </c>
      <c r="AE252">
        <f t="shared" si="51"/>
        <v>7.0788145040208798E-3</v>
      </c>
      <c r="AF252">
        <f t="shared" si="51"/>
        <v>3.5921060405354984E-3</v>
      </c>
      <c r="AG252">
        <f t="shared" si="51"/>
        <v>2.809264624527357E-3</v>
      </c>
      <c r="AI252" t="s">
        <v>279</v>
      </c>
      <c r="AJ252">
        <f t="shared" si="46"/>
        <v>4.3940222274010218E-2</v>
      </c>
      <c r="AL252" t="s">
        <v>279</v>
      </c>
      <c r="AM252">
        <f t="shared" si="49"/>
        <v>4.3940222274010218E-2</v>
      </c>
      <c r="AN252">
        <f t="shared" si="47"/>
        <v>237</v>
      </c>
      <c r="AP252">
        <v>250</v>
      </c>
      <c r="AQ252" t="s">
        <v>167</v>
      </c>
      <c r="AR252">
        <v>3.9964524447080041E-2</v>
      </c>
    </row>
    <row r="253" spans="1:44" x14ac:dyDescent="0.25">
      <c r="A253" t="s">
        <v>280</v>
      </c>
      <c r="B253">
        <v>2</v>
      </c>
      <c r="C253">
        <v>1</v>
      </c>
      <c r="D253">
        <v>1</v>
      </c>
      <c r="E253">
        <v>1</v>
      </c>
      <c r="F253">
        <v>4</v>
      </c>
      <c r="H253" t="s">
        <v>280</v>
      </c>
      <c r="I253">
        <f t="shared" si="50"/>
        <v>4</v>
      </c>
      <c r="J253">
        <f t="shared" si="50"/>
        <v>1</v>
      </c>
      <c r="K253">
        <f t="shared" si="50"/>
        <v>1</v>
      </c>
      <c r="L253">
        <f t="shared" si="48"/>
        <v>1</v>
      </c>
      <c r="M253">
        <f t="shared" si="48"/>
        <v>16</v>
      </c>
      <c r="U253" t="s">
        <v>280</v>
      </c>
      <c r="V253">
        <f t="shared" si="42"/>
        <v>3.7300192329612555E-2</v>
      </c>
      <c r="W253">
        <f t="shared" si="43"/>
        <v>1.786854224729658E-2</v>
      </c>
      <c r="X253">
        <f t="shared" si="44"/>
        <v>1.7697036260052198E-2</v>
      </c>
      <c r="Y253">
        <f t="shared" si="45"/>
        <v>1.7960530202677492E-2</v>
      </c>
      <c r="Z253">
        <f t="shared" si="45"/>
        <v>7.4913723320729528E-2</v>
      </c>
      <c r="AB253" t="s">
        <v>280</v>
      </c>
      <c r="AC253">
        <f t="shared" si="51"/>
        <v>9.3250480824031388E-3</v>
      </c>
      <c r="AD253">
        <f t="shared" si="51"/>
        <v>3.5737084494593162E-3</v>
      </c>
      <c r="AE253">
        <f t="shared" si="51"/>
        <v>3.5394072520104399E-3</v>
      </c>
      <c r="AF253">
        <f t="shared" si="51"/>
        <v>3.5921060405354984E-3</v>
      </c>
      <c r="AG253">
        <f t="shared" si="51"/>
        <v>1.1237058498109428E-2</v>
      </c>
      <c r="AI253" t="s">
        <v>280</v>
      </c>
      <c r="AJ253">
        <f t="shared" si="46"/>
        <v>3.1267328322517822E-2</v>
      </c>
      <c r="AL253" t="s">
        <v>280</v>
      </c>
      <c r="AM253">
        <f t="shared" si="49"/>
        <v>3.1267328322517822E-2</v>
      </c>
      <c r="AN253">
        <f t="shared" si="47"/>
        <v>273</v>
      </c>
      <c r="AP253">
        <v>251</v>
      </c>
      <c r="AQ253" t="s">
        <v>220</v>
      </c>
      <c r="AR253">
        <v>3.9911825658554979E-2</v>
      </c>
    </row>
    <row r="254" spans="1:44" x14ac:dyDescent="0.25">
      <c r="A254" t="s">
        <v>281</v>
      </c>
      <c r="B254">
        <v>1</v>
      </c>
      <c r="C254">
        <v>4</v>
      </c>
      <c r="D254">
        <v>5</v>
      </c>
      <c r="E254">
        <v>4</v>
      </c>
      <c r="F254">
        <v>1</v>
      </c>
      <c r="H254" t="s">
        <v>281</v>
      </c>
      <c r="I254">
        <f t="shared" si="50"/>
        <v>1</v>
      </c>
      <c r="J254">
        <f t="shared" si="50"/>
        <v>16</v>
      </c>
      <c r="K254">
        <f t="shared" si="50"/>
        <v>25</v>
      </c>
      <c r="L254">
        <f t="shared" si="48"/>
        <v>16</v>
      </c>
      <c r="M254">
        <f t="shared" si="48"/>
        <v>1</v>
      </c>
      <c r="U254" t="s">
        <v>281</v>
      </c>
      <c r="V254">
        <f t="shared" si="42"/>
        <v>1.8650096164806278E-2</v>
      </c>
      <c r="W254">
        <f t="shared" si="43"/>
        <v>7.1474168989186321E-2</v>
      </c>
      <c r="X254">
        <f t="shared" si="44"/>
        <v>8.8485181300260979E-2</v>
      </c>
      <c r="Y254">
        <f t="shared" si="45"/>
        <v>7.1842120810709967E-2</v>
      </c>
      <c r="Z254">
        <f t="shared" si="45"/>
        <v>1.8728430830182382E-2</v>
      </c>
      <c r="AB254" t="s">
        <v>281</v>
      </c>
      <c r="AC254">
        <f t="shared" si="51"/>
        <v>4.6625240412015694E-3</v>
      </c>
      <c r="AD254">
        <f t="shared" si="51"/>
        <v>1.4294833797837265E-2</v>
      </c>
      <c r="AE254">
        <f t="shared" si="51"/>
        <v>1.7697036260052198E-2</v>
      </c>
      <c r="AF254">
        <f t="shared" si="51"/>
        <v>1.4368424162141994E-2</v>
      </c>
      <c r="AG254">
        <f t="shared" si="51"/>
        <v>2.809264624527357E-3</v>
      </c>
      <c r="AI254" t="s">
        <v>281</v>
      </c>
      <c r="AJ254">
        <f t="shared" si="46"/>
        <v>5.3832082885760385E-2</v>
      </c>
      <c r="AL254" t="s">
        <v>281</v>
      </c>
      <c r="AM254">
        <f t="shared" si="49"/>
        <v>5.3832082885760385E-2</v>
      </c>
      <c r="AN254">
        <f t="shared" si="47"/>
        <v>151</v>
      </c>
      <c r="AP254">
        <v>252</v>
      </c>
      <c r="AQ254" t="s">
        <v>205</v>
      </c>
      <c r="AR254">
        <v>3.9603357498117386E-2</v>
      </c>
    </row>
    <row r="255" spans="1:44" x14ac:dyDescent="0.25">
      <c r="A255" t="s">
        <v>282</v>
      </c>
      <c r="B255">
        <v>3</v>
      </c>
      <c r="C255">
        <v>5</v>
      </c>
      <c r="D255">
        <v>1</v>
      </c>
      <c r="E255">
        <v>2</v>
      </c>
      <c r="F255">
        <v>5</v>
      </c>
      <c r="H255" t="s">
        <v>282</v>
      </c>
      <c r="I255">
        <f t="shared" si="50"/>
        <v>9</v>
      </c>
      <c r="J255">
        <f t="shared" si="50"/>
        <v>25</v>
      </c>
      <c r="K255">
        <f t="shared" si="50"/>
        <v>1</v>
      </c>
      <c r="L255">
        <f t="shared" si="48"/>
        <v>4</v>
      </c>
      <c r="M255">
        <f t="shared" si="48"/>
        <v>25</v>
      </c>
      <c r="U255" t="s">
        <v>282</v>
      </c>
      <c r="V255">
        <f t="shared" si="42"/>
        <v>5.5950288494418826E-2</v>
      </c>
      <c r="W255">
        <f t="shared" si="43"/>
        <v>8.9342711236482908E-2</v>
      </c>
      <c r="X255">
        <f t="shared" si="44"/>
        <v>1.7697036260052198E-2</v>
      </c>
      <c r="Y255">
        <f t="shared" si="45"/>
        <v>3.5921060405354983E-2</v>
      </c>
      <c r="Z255">
        <f t="shared" si="45"/>
        <v>9.3642154150911913E-2</v>
      </c>
      <c r="AB255" t="s">
        <v>282</v>
      </c>
      <c r="AC255">
        <f t="shared" si="51"/>
        <v>1.3987572123604707E-2</v>
      </c>
      <c r="AD255">
        <f t="shared" si="51"/>
        <v>1.7868542247296584E-2</v>
      </c>
      <c r="AE255">
        <f t="shared" si="51"/>
        <v>3.5394072520104399E-3</v>
      </c>
      <c r="AF255">
        <f t="shared" si="51"/>
        <v>7.1842120810709969E-3</v>
      </c>
      <c r="AG255">
        <f t="shared" si="51"/>
        <v>1.4046323122636787E-2</v>
      </c>
      <c r="AI255" t="s">
        <v>282</v>
      </c>
      <c r="AJ255">
        <f t="shared" si="46"/>
        <v>5.6626056826619517E-2</v>
      </c>
      <c r="AL255" t="s">
        <v>282</v>
      </c>
      <c r="AM255">
        <f t="shared" si="49"/>
        <v>5.6626056826619517E-2</v>
      </c>
      <c r="AN255">
        <f t="shared" si="47"/>
        <v>122</v>
      </c>
      <c r="AP255">
        <v>253</v>
      </c>
      <c r="AQ255" t="s">
        <v>178</v>
      </c>
      <c r="AR255">
        <v>3.9571550285372001E-2</v>
      </c>
    </row>
    <row r="256" spans="1:44" x14ac:dyDescent="0.25">
      <c r="A256" t="s">
        <v>283</v>
      </c>
      <c r="B256">
        <v>2</v>
      </c>
      <c r="C256">
        <v>2</v>
      </c>
      <c r="D256">
        <v>3</v>
      </c>
      <c r="E256">
        <v>2</v>
      </c>
      <c r="F256">
        <v>5</v>
      </c>
      <c r="H256" t="s">
        <v>283</v>
      </c>
      <c r="I256">
        <f t="shared" si="50"/>
        <v>4</v>
      </c>
      <c r="J256">
        <f t="shared" si="50"/>
        <v>4</v>
      </c>
      <c r="K256">
        <f t="shared" si="50"/>
        <v>9</v>
      </c>
      <c r="L256">
        <f t="shared" si="48"/>
        <v>4</v>
      </c>
      <c r="M256">
        <f t="shared" si="48"/>
        <v>25</v>
      </c>
      <c r="U256" t="s">
        <v>283</v>
      </c>
      <c r="V256">
        <f t="shared" si="42"/>
        <v>3.7300192329612555E-2</v>
      </c>
      <c r="W256">
        <f t="shared" si="43"/>
        <v>3.573708449459316E-2</v>
      </c>
      <c r="X256">
        <f t="shared" si="44"/>
        <v>5.309110878015659E-2</v>
      </c>
      <c r="Y256">
        <f t="shared" si="45"/>
        <v>3.5921060405354983E-2</v>
      </c>
      <c r="Z256">
        <f t="shared" si="45"/>
        <v>9.3642154150911913E-2</v>
      </c>
      <c r="AB256" t="s">
        <v>283</v>
      </c>
      <c r="AC256">
        <f t="shared" si="51"/>
        <v>9.3250480824031388E-3</v>
      </c>
      <c r="AD256">
        <f t="shared" si="51"/>
        <v>7.1474168989186324E-3</v>
      </c>
      <c r="AE256">
        <f t="shared" si="51"/>
        <v>1.0618221756031318E-2</v>
      </c>
      <c r="AF256">
        <f t="shared" si="51"/>
        <v>7.1842120810709969E-3</v>
      </c>
      <c r="AG256">
        <f t="shared" si="51"/>
        <v>1.4046323122636787E-2</v>
      </c>
      <c r="AI256" t="s">
        <v>283</v>
      </c>
      <c r="AJ256">
        <f t="shared" si="46"/>
        <v>4.832122194106088E-2</v>
      </c>
      <c r="AL256" t="s">
        <v>283</v>
      </c>
      <c r="AM256">
        <f t="shared" si="49"/>
        <v>4.832122194106088E-2</v>
      </c>
      <c r="AN256">
        <f t="shared" si="47"/>
        <v>197</v>
      </c>
      <c r="AP256">
        <v>254</v>
      </c>
      <c r="AQ256" t="s">
        <v>114</v>
      </c>
      <c r="AR256">
        <v>3.924339703535977E-2</v>
      </c>
    </row>
    <row r="257" spans="1:44" x14ac:dyDescent="0.25">
      <c r="A257" t="s">
        <v>284</v>
      </c>
      <c r="B257">
        <v>3</v>
      </c>
      <c r="C257">
        <v>4</v>
      </c>
      <c r="D257">
        <v>2</v>
      </c>
      <c r="E257">
        <v>3</v>
      </c>
      <c r="F257">
        <v>2</v>
      </c>
      <c r="H257" t="s">
        <v>284</v>
      </c>
      <c r="I257">
        <f t="shared" si="50"/>
        <v>9</v>
      </c>
      <c r="J257">
        <f t="shared" si="50"/>
        <v>16</v>
      </c>
      <c r="K257">
        <f t="shared" si="50"/>
        <v>4</v>
      </c>
      <c r="L257">
        <f t="shared" si="48"/>
        <v>9</v>
      </c>
      <c r="M257">
        <f t="shared" si="48"/>
        <v>4</v>
      </c>
      <c r="U257" t="s">
        <v>284</v>
      </c>
      <c r="V257">
        <f t="shared" si="42"/>
        <v>5.5950288494418826E-2</v>
      </c>
      <c r="W257">
        <f t="shared" si="43"/>
        <v>7.1474168989186321E-2</v>
      </c>
      <c r="X257">
        <f t="shared" si="44"/>
        <v>3.5394072520104396E-2</v>
      </c>
      <c r="Y257">
        <f t="shared" si="45"/>
        <v>5.3881590608032472E-2</v>
      </c>
      <c r="Z257">
        <f t="shared" si="45"/>
        <v>3.7456861660364764E-2</v>
      </c>
      <c r="AB257" t="s">
        <v>284</v>
      </c>
      <c r="AC257">
        <f t="shared" si="51"/>
        <v>1.3987572123604707E-2</v>
      </c>
      <c r="AD257">
        <f t="shared" si="51"/>
        <v>1.4294833797837265E-2</v>
      </c>
      <c r="AE257">
        <f t="shared" si="51"/>
        <v>7.0788145040208798E-3</v>
      </c>
      <c r="AF257">
        <f t="shared" si="51"/>
        <v>1.0776318121606496E-2</v>
      </c>
      <c r="AG257">
        <f t="shared" si="51"/>
        <v>5.6185292490547141E-3</v>
      </c>
      <c r="AI257" t="s">
        <v>284</v>
      </c>
      <c r="AJ257">
        <f t="shared" si="46"/>
        <v>5.1756067796124058E-2</v>
      </c>
      <c r="AL257" t="s">
        <v>284</v>
      </c>
      <c r="AM257">
        <f t="shared" si="49"/>
        <v>5.1756067796124058E-2</v>
      </c>
      <c r="AN257">
        <f t="shared" si="47"/>
        <v>167</v>
      </c>
      <c r="AP257">
        <v>255</v>
      </c>
      <c r="AQ257" t="s">
        <v>116</v>
      </c>
      <c r="AR257">
        <v>3.9234381819596958E-2</v>
      </c>
    </row>
    <row r="258" spans="1:44" x14ac:dyDescent="0.25">
      <c r="A258" t="s">
        <v>285</v>
      </c>
      <c r="B258">
        <v>2</v>
      </c>
      <c r="C258">
        <v>4</v>
      </c>
      <c r="D258">
        <v>5</v>
      </c>
      <c r="E258">
        <v>4</v>
      </c>
      <c r="F258">
        <v>4</v>
      </c>
      <c r="H258" t="s">
        <v>285</v>
      </c>
      <c r="I258">
        <f t="shared" si="50"/>
        <v>4</v>
      </c>
      <c r="J258">
        <f t="shared" si="50"/>
        <v>16</v>
      </c>
      <c r="K258">
        <f t="shared" si="50"/>
        <v>25</v>
      </c>
      <c r="L258">
        <f t="shared" si="48"/>
        <v>16</v>
      </c>
      <c r="M258">
        <f t="shared" si="48"/>
        <v>16</v>
      </c>
      <c r="U258" t="s">
        <v>285</v>
      </c>
      <c r="V258">
        <f t="shared" si="42"/>
        <v>3.7300192329612555E-2</v>
      </c>
      <c r="W258">
        <f t="shared" si="43"/>
        <v>7.1474168989186321E-2</v>
      </c>
      <c r="X258">
        <f t="shared" si="44"/>
        <v>8.8485181300260979E-2</v>
      </c>
      <c r="Y258">
        <f t="shared" si="45"/>
        <v>7.1842120810709967E-2</v>
      </c>
      <c r="Z258">
        <f t="shared" si="45"/>
        <v>7.4913723320729528E-2</v>
      </c>
      <c r="AB258" t="s">
        <v>285</v>
      </c>
      <c r="AC258">
        <f t="shared" si="51"/>
        <v>9.3250480824031388E-3</v>
      </c>
      <c r="AD258">
        <f t="shared" si="51"/>
        <v>1.4294833797837265E-2</v>
      </c>
      <c r="AE258">
        <f t="shared" si="51"/>
        <v>1.7697036260052198E-2</v>
      </c>
      <c r="AF258">
        <f t="shared" si="51"/>
        <v>1.4368424162141994E-2</v>
      </c>
      <c r="AG258">
        <f t="shared" si="51"/>
        <v>1.1237058498109428E-2</v>
      </c>
      <c r="AI258" t="s">
        <v>285</v>
      </c>
      <c r="AJ258">
        <f t="shared" si="46"/>
        <v>6.6922400800544027E-2</v>
      </c>
      <c r="AL258" t="s">
        <v>285</v>
      </c>
      <c r="AM258">
        <f t="shared" si="49"/>
        <v>6.6922400800544027E-2</v>
      </c>
      <c r="AN258">
        <f t="shared" si="47"/>
        <v>34</v>
      </c>
      <c r="AP258">
        <v>256</v>
      </c>
      <c r="AQ258" t="s">
        <v>55</v>
      </c>
      <c r="AR258">
        <v>3.8875708855337789E-2</v>
      </c>
    </row>
    <row r="259" spans="1:44" x14ac:dyDescent="0.25">
      <c r="A259" t="s">
        <v>286</v>
      </c>
      <c r="B259">
        <v>5</v>
      </c>
      <c r="C259">
        <v>1</v>
      </c>
      <c r="D259">
        <v>2</v>
      </c>
      <c r="E259">
        <v>4</v>
      </c>
      <c r="F259">
        <v>1</v>
      </c>
      <c r="H259" t="s">
        <v>286</v>
      </c>
      <c r="I259">
        <f t="shared" si="50"/>
        <v>25</v>
      </c>
      <c r="J259">
        <f t="shared" si="50"/>
        <v>1</v>
      </c>
      <c r="K259">
        <f t="shared" si="50"/>
        <v>4</v>
      </c>
      <c r="L259">
        <f t="shared" si="48"/>
        <v>16</v>
      </c>
      <c r="M259">
        <f t="shared" si="48"/>
        <v>1</v>
      </c>
      <c r="U259" t="s">
        <v>286</v>
      </c>
      <c r="V259">
        <f t="shared" si="42"/>
        <v>9.3250480824031381E-2</v>
      </c>
      <c r="W259">
        <f t="shared" si="43"/>
        <v>1.786854224729658E-2</v>
      </c>
      <c r="X259">
        <f t="shared" si="44"/>
        <v>3.5394072520104396E-2</v>
      </c>
      <c r="Y259">
        <f t="shared" si="45"/>
        <v>7.1842120810709967E-2</v>
      </c>
      <c r="Z259">
        <f t="shared" si="45"/>
        <v>1.8728430830182382E-2</v>
      </c>
      <c r="AB259" t="s">
        <v>286</v>
      </c>
      <c r="AC259">
        <f t="shared" si="51"/>
        <v>2.3312620206007845E-2</v>
      </c>
      <c r="AD259">
        <f t="shared" si="51"/>
        <v>3.5737084494593162E-3</v>
      </c>
      <c r="AE259">
        <f t="shared" si="51"/>
        <v>7.0788145040208798E-3</v>
      </c>
      <c r="AF259">
        <f t="shared" si="51"/>
        <v>1.4368424162141994E-2</v>
      </c>
      <c r="AG259">
        <f t="shared" si="51"/>
        <v>2.809264624527357E-3</v>
      </c>
      <c r="AI259" t="s">
        <v>286</v>
      </c>
      <c r="AJ259">
        <f t="shared" si="46"/>
        <v>5.1142831946157388E-2</v>
      </c>
      <c r="AL259" t="s">
        <v>286</v>
      </c>
      <c r="AM259">
        <f t="shared" si="49"/>
        <v>5.1142831946157388E-2</v>
      </c>
      <c r="AN259">
        <f t="shared" si="47"/>
        <v>175</v>
      </c>
      <c r="AP259">
        <v>257</v>
      </c>
      <c r="AQ259" t="s">
        <v>172</v>
      </c>
      <c r="AR259">
        <v>3.8788708869363857E-2</v>
      </c>
    </row>
    <row r="260" spans="1:44" x14ac:dyDescent="0.25">
      <c r="A260" t="s">
        <v>287</v>
      </c>
      <c r="B260">
        <v>2</v>
      </c>
      <c r="C260">
        <v>5</v>
      </c>
      <c r="D260">
        <v>1</v>
      </c>
      <c r="E260">
        <v>2</v>
      </c>
      <c r="F260">
        <v>4</v>
      </c>
      <c r="H260" t="s">
        <v>287</v>
      </c>
      <c r="I260">
        <f t="shared" si="50"/>
        <v>4</v>
      </c>
      <c r="J260">
        <f t="shared" si="50"/>
        <v>25</v>
      </c>
      <c r="K260">
        <f t="shared" si="50"/>
        <v>1</v>
      </c>
      <c r="L260">
        <f t="shared" si="48"/>
        <v>4</v>
      </c>
      <c r="M260">
        <f t="shared" si="48"/>
        <v>16</v>
      </c>
      <c r="U260" t="s">
        <v>287</v>
      </c>
      <c r="V260">
        <f t="shared" ref="V260:V277" si="52">B260/O$7</f>
        <v>3.7300192329612555E-2</v>
      </c>
      <c r="W260">
        <f t="shared" ref="W260:W277" si="53">C260/P$7</f>
        <v>8.9342711236482908E-2</v>
      </c>
      <c r="X260">
        <f t="shared" ref="X260:X277" si="54">D260/Q$7</f>
        <v>1.7697036260052198E-2</v>
      </c>
      <c r="Y260">
        <f t="shared" ref="Y260:Z277" si="55">E260/R$7</f>
        <v>3.5921060405354983E-2</v>
      </c>
      <c r="Z260">
        <f t="shared" si="55"/>
        <v>7.4913723320729528E-2</v>
      </c>
      <c r="AB260" t="s">
        <v>287</v>
      </c>
      <c r="AC260">
        <f t="shared" si="51"/>
        <v>9.3250480824031388E-3</v>
      </c>
      <c r="AD260">
        <f t="shared" si="51"/>
        <v>1.7868542247296584E-2</v>
      </c>
      <c r="AE260">
        <f t="shared" si="51"/>
        <v>3.5394072520104399E-3</v>
      </c>
      <c r="AF260">
        <f t="shared" si="51"/>
        <v>7.1842120810709969E-3</v>
      </c>
      <c r="AG260">
        <f t="shared" si="51"/>
        <v>1.1237058498109428E-2</v>
      </c>
      <c r="AI260" t="s">
        <v>287</v>
      </c>
      <c r="AJ260">
        <f t="shared" ref="AJ260:AJ277" si="56">SUM(AC260:AG260)</f>
        <v>4.9154268160890593E-2</v>
      </c>
      <c r="AL260" t="s">
        <v>287</v>
      </c>
      <c r="AM260">
        <f t="shared" si="49"/>
        <v>4.9154268160890593E-2</v>
      </c>
      <c r="AN260">
        <f t="shared" ref="AN260:AN277" si="57">RANK(AM260,$AM$3:$AM$277,0)</f>
        <v>187</v>
      </c>
      <c r="AP260">
        <v>258</v>
      </c>
      <c r="AQ260" t="s">
        <v>301</v>
      </c>
      <c r="AR260">
        <v>3.804016865080459E-2</v>
      </c>
    </row>
    <row r="261" spans="1:44" x14ac:dyDescent="0.25">
      <c r="A261" t="s">
        <v>288</v>
      </c>
      <c r="B261">
        <v>3</v>
      </c>
      <c r="C261">
        <v>3</v>
      </c>
      <c r="D261">
        <v>5</v>
      </c>
      <c r="E261">
        <v>5</v>
      </c>
      <c r="F261">
        <v>3</v>
      </c>
      <c r="H261" t="s">
        <v>288</v>
      </c>
      <c r="I261">
        <f t="shared" si="50"/>
        <v>9</v>
      </c>
      <c r="J261">
        <f t="shared" si="50"/>
        <v>9</v>
      </c>
      <c r="K261">
        <f t="shared" si="50"/>
        <v>25</v>
      </c>
      <c r="L261">
        <f t="shared" si="48"/>
        <v>25</v>
      </c>
      <c r="M261">
        <f t="shared" si="48"/>
        <v>9</v>
      </c>
      <c r="U261" t="s">
        <v>288</v>
      </c>
      <c r="V261">
        <f t="shared" si="52"/>
        <v>5.5950288494418826E-2</v>
      </c>
      <c r="W261">
        <f t="shared" si="53"/>
        <v>5.3605626741889748E-2</v>
      </c>
      <c r="X261">
        <f t="shared" si="54"/>
        <v>8.8485181300260979E-2</v>
      </c>
      <c r="Y261">
        <f t="shared" si="55"/>
        <v>8.9802651013387455E-2</v>
      </c>
      <c r="Z261">
        <f t="shared" si="55"/>
        <v>5.6185292490547149E-2</v>
      </c>
      <c r="AB261" t="s">
        <v>288</v>
      </c>
      <c r="AC261">
        <f t="shared" si="51"/>
        <v>1.3987572123604707E-2</v>
      </c>
      <c r="AD261">
        <f t="shared" si="51"/>
        <v>1.072112534837795E-2</v>
      </c>
      <c r="AE261">
        <f t="shared" si="51"/>
        <v>1.7697036260052198E-2</v>
      </c>
      <c r="AF261">
        <f t="shared" si="51"/>
        <v>1.7960530202677492E-2</v>
      </c>
      <c r="AG261">
        <f t="shared" si="51"/>
        <v>8.4277938735820724E-3</v>
      </c>
      <c r="AI261" t="s">
        <v>288</v>
      </c>
      <c r="AJ261">
        <f t="shared" si="56"/>
        <v>6.8794057808294409E-2</v>
      </c>
      <c r="AL261" t="s">
        <v>288</v>
      </c>
      <c r="AM261">
        <f t="shared" si="49"/>
        <v>6.8794057808294409E-2</v>
      </c>
      <c r="AN261">
        <f t="shared" si="57"/>
        <v>27</v>
      </c>
      <c r="AP261">
        <v>259</v>
      </c>
      <c r="AQ261" t="s">
        <v>240</v>
      </c>
      <c r="AR261">
        <v>3.8021771059728413E-2</v>
      </c>
    </row>
    <row r="262" spans="1:44" x14ac:dyDescent="0.25">
      <c r="A262" t="s">
        <v>289</v>
      </c>
      <c r="B262">
        <v>1</v>
      </c>
      <c r="C262">
        <v>1</v>
      </c>
      <c r="D262">
        <v>2</v>
      </c>
      <c r="E262">
        <v>5</v>
      </c>
      <c r="F262">
        <v>3</v>
      </c>
      <c r="H262" t="s">
        <v>289</v>
      </c>
      <c r="I262">
        <f t="shared" si="50"/>
        <v>1</v>
      </c>
      <c r="J262">
        <f t="shared" si="50"/>
        <v>1</v>
      </c>
      <c r="K262">
        <f t="shared" si="50"/>
        <v>4</v>
      </c>
      <c r="L262">
        <f t="shared" si="48"/>
        <v>25</v>
      </c>
      <c r="M262">
        <f t="shared" si="48"/>
        <v>9</v>
      </c>
      <c r="U262" t="s">
        <v>289</v>
      </c>
      <c r="V262">
        <f t="shared" si="52"/>
        <v>1.8650096164806278E-2</v>
      </c>
      <c r="W262">
        <f t="shared" si="53"/>
        <v>1.786854224729658E-2</v>
      </c>
      <c r="X262">
        <f t="shared" si="54"/>
        <v>3.5394072520104396E-2</v>
      </c>
      <c r="Y262">
        <f t="shared" si="55"/>
        <v>8.9802651013387455E-2</v>
      </c>
      <c r="Z262">
        <f t="shared" si="55"/>
        <v>5.6185292490547149E-2</v>
      </c>
      <c r="AB262" t="s">
        <v>289</v>
      </c>
      <c r="AC262">
        <f t="shared" si="51"/>
        <v>4.6625240412015694E-3</v>
      </c>
      <c r="AD262">
        <f t="shared" si="51"/>
        <v>3.5737084494593162E-3</v>
      </c>
      <c r="AE262">
        <f t="shared" si="51"/>
        <v>7.0788145040208798E-3</v>
      </c>
      <c r="AF262">
        <f t="shared" si="51"/>
        <v>1.7960530202677492E-2</v>
      </c>
      <c r="AG262">
        <f t="shared" si="51"/>
        <v>8.4277938735820724E-3</v>
      </c>
      <c r="AI262" t="s">
        <v>289</v>
      </c>
      <c r="AJ262">
        <f t="shared" si="56"/>
        <v>4.1703371070941325E-2</v>
      </c>
      <c r="AL262" t="s">
        <v>289</v>
      </c>
      <c r="AM262">
        <f t="shared" si="49"/>
        <v>4.1703371070941325E-2</v>
      </c>
      <c r="AN262">
        <f t="shared" si="57"/>
        <v>245</v>
      </c>
      <c r="AP262">
        <v>260</v>
      </c>
      <c r="AQ262" t="s">
        <v>81</v>
      </c>
      <c r="AR262">
        <v>3.76503013965045E-2</v>
      </c>
    </row>
    <row r="263" spans="1:44" x14ac:dyDescent="0.25">
      <c r="A263" t="s">
        <v>290</v>
      </c>
      <c r="B263">
        <v>2</v>
      </c>
      <c r="C263">
        <v>1</v>
      </c>
      <c r="D263">
        <v>4</v>
      </c>
      <c r="E263">
        <v>4</v>
      </c>
      <c r="F263">
        <v>5</v>
      </c>
      <c r="H263" t="s">
        <v>290</v>
      </c>
      <c r="I263">
        <f t="shared" si="50"/>
        <v>4</v>
      </c>
      <c r="J263">
        <f t="shared" si="50"/>
        <v>1</v>
      </c>
      <c r="K263">
        <f t="shared" si="50"/>
        <v>16</v>
      </c>
      <c r="L263">
        <f t="shared" si="48"/>
        <v>16</v>
      </c>
      <c r="M263">
        <f t="shared" si="48"/>
        <v>25</v>
      </c>
      <c r="U263" t="s">
        <v>290</v>
      </c>
      <c r="V263">
        <f t="shared" si="52"/>
        <v>3.7300192329612555E-2</v>
      </c>
      <c r="W263">
        <f t="shared" si="53"/>
        <v>1.786854224729658E-2</v>
      </c>
      <c r="X263">
        <f t="shared" si="54"/>
        <v>7.0788145040208791E-2</v>
      </c>
      <c r="Y263">
        <f t="shared" si="55"/>
        <v>7.1842120810709967E-2</v>
      </c>
      <c r="Z263">
        <f t="shared" si="55"/>
        <v>9.3642154150911913E-2</v>
      </c>
      <c r="AB263" t="s">
        <v>290</v>
      </c>
      <c r="AC263">
        <f t="shared" si="51"/>
        <v>9.3250480824031388E-3</v>
      </c>
      <c r="AD263">
        <f t="shared" si="51"/>
        <v>3.5737084494593162E-3</v>
      </c>
      <c r="AE263">
        <f t="shared" si="51"/>
        <v>1.415762900804176E-2</v>
      </c>
      <c r="AF263">
        <f t="shared" si="51"/>
        <v>1.4368424162141994E-2</v>
      </c>
      <c r="AG263">
        <f t="shared" si="51"/>
        <v>1.4046323122636787E-2</v>
      </c>
      <c r="AI263" t="s">
        <v>290</v>
      </c>
      <c r="AJ263">
        <f t="shared" si="56"/>
        <v>5.5471132824682995E-2</v>
      </c>
      <c r="AL263" t="s">
        <v>290</v>
      </c>
      <c r="AM263">
        <f t="shared" si="49"/>
        <v>5.5471132824682995E-2</v>
      </c>
      <c r="AN263">
        <f t="shared" si="57"/>
        <v>132</v>
      </c>
      <c r="AP263">
        <v>261</v>
      </c>
      <c r="AQ263" t="s">
        <v>228</v>
      </c>
      <c r="AR263">
        <v>3.7390137618685551E-2</v>
      </c>
    </row>
    <row r="264" spans="1:44" x14ac:dyDescent="0.25">
      <c r="A264" t="s">
        <v>291</v>
      </c>
      <c r="B264">
        <v>3</v>
      </c>
      <c r="C264">
        <v>2</v>
      </c>
      <c r="D264">
        <v>2</v>
      </c>
      <c r="E264">
        <v>4</v>
      </c>
      <c r="F264">
        <v>4</v>
      </c>
      <c r="H264" t="s">
        <v>291</v>
      </c>
      <c r="I264">
        <f t="shared" si="50"/>
        <v>9</v>
      </c>
      <c r="J264">
        <f t="shared" si="50"/>
        <v>4</v>
      </c>
      <c r="K264">
        <f t="shared" si="50"/>
        <v>4</v>
      </c>
      <c r="L264">
        <f t="shared" si="48"/>
        <v>16</v>
      </c>
      <c r="M264">
        <f t="shared" si="48"/>
        <v>16</v>
      </c>
      <c r="U264" t="s">
        <v>291</v>
      </c>
      <c r="V264">
        <f t="shared" si="52"/>
        <v>5.5950288494418826E-2</v>
      </c>
      <c r="W264">
        <f t="shared" si="53"/>
        <v>3.573708449459316E-2</v>
      </c>
      <c r="X264">
        <f t="shared" si="54"/>
        <v>3.5394072520104396E-2</v>
      </c>
      <c r="Y264">
        <f t="shared" si="55"/>
        <v>7.1842120810709967E-2</v>
      </c>
      <c r="Z264">
        <f t="shared" si="55"/>
        <v>7.4913723320729528E-2</v>
      </c>
      <c r="AB264" t="s">
        <v>291</v>
      </c>
      <c r="AC264">
        <f t="shared" si="51"/>
        <v>1.3987572123604707E-2</v>
      </c>
      <c r="AD264">
        <f t="shared" si="51"/>
        <v>7.1474168989186324E-3</v>
      </c>
      <c r="AE264">
        <f t="shared" si="51"/>
        <v>7.0788145040208798E-3</v>
      </c>
      <c r="AF264">
        <f t="shared" si="51"/>
        <v>1.4368424162141994E-2</v>
      </c>
      <c r="AG264">
        <f t="shared" si="51"/>
        <v>1.1237058498109428E-2</v>
      </c>
      <c r="AI264" t="s">
        <v>291</v>
      </c>
      <c r="AJ264">
        <f t="shared" si="56"/>
        <v>5.3819286186795642E-2</v>
      </c>
      <c r="AL264" t="s">
        <v>291</v>
      </c>
      <c r="AM264">
        <f t="shared" si="49"/>
        <v>5.3819286186795642E-2</v>
      </c>
      <c r="AN264">
        <f t="shared" si="57"/>
        <v>153</v>
      </c>
      <c r="AP264">
        <v>262</v>
      </c>
      <c r="AQ264" t="s">
        <v>60</v>
      </c>
      <c r="AR264">
        <v>3.6335623224392183E-2</v>
      </c>
    </row>
    <row r="265" spans="1:44" x14ac:dyDescent="0.25">
      <c r="A265" t="s">
        <v>292</v>
      </c>
      <c r="B265">
        <v>4</v>
      </c>
      <c r="C265">
        <v>5</v>
      </c>
      <c r="D265">
        <v>1</v>
      </c>
      <c r="E265">
        <v>1</v>
      </c>
      <c r="F265">
        <v>4</v>
      </c>
      <c r="H265" t="s">
        <v>292</v>
      </c>
      <c r="I265">
        <f t="shared" si="50"/>
        <v>16</v>
      </c>
      <c r="J265">
        <f t="shared" si="50"/>
        <v>25</v>
      </c>
      <c r="K265">
        <f t="shared" si="50"/>
        <v>1</v>
      </c>
      <c r="L265">
        <f t="shared" si="48"/>
        <v>1</v>
      </c>
      <c r="M265">
        <f t="shared" si="48"/>
        <v>16</v>
      </c>
      <c r="U265" t="s">
        <v>292</v>
      </c>
      <c r="V265">
        <f t="shared" si="52"/>
        <v>7.4600384659225111E-2</v>
      </c>
      <c r="W265">
        <f t="shared" si="53"/>
        <v>8.9342711236482908E-2</v>
      </c>
      <c r="X265">
        <f t="shared" si="54"/>
        <v>1.7697036260052198E-2</v>
      </c>
      <c r="Y265">
        <f t="shared" si="55"/>
        <v>1.7960530202677492E-2</v>
      </c>
      <c r="Z265">
        <f t="shared" si="55"/>
        <v>7.4913723320729528E-2</v>
      </c>
      <c r="AB265" t="s">
        <v>292</v>
      </c>
      <c r="AC265">
        <f t="shared" si="51"/>
        <v>1.8650096164806278E-2</v>
      </c>
      <c r="AD265">
        <f t="shared" si="51"/>
        <v>1.7868542247296584E-2</v>
      </c>
      <c r="AE265">
        <f t="shared" si="51"/>
        <v>3.5394072520104399E-3</v>
      </c>
      <c r="AF265">
        <f t="shared" si="51"/>
        <v>3.5921060405354984E-3</v>
      </c>
      <c r="AG265">
        <f t="shared" si="51"/>
        <v>1.1237058498109428E-2</v>
      </c>
      <c r="AI265" t="s">
        <v>292</v>
      </c>
      <c r="AJ265">
        <f t="shared" si="56"/>
        <v>5.4887210202758226E-2</v>
      </c>
      <c r="AL265" t="s">
        <v>292</v>
      </c>
      <c r="AM265">
        <f t="shared" si="49"/>
        <v>5.4887210202758226E-2</v>
      </c>
      <c r="AN265">
        <f t="shared" si="57"/>
        <v>139</v>
      </c>
      <c r="AP265">
        <v>263</v>
      </c>
      <c r="AQ265" t="s">
        <v>241</v>
      </c>
      <c r="AR265">
        <v>3.6301322026943306E-2</v>
      </c>
    </row>
    <row r="266" spans="1:44" x14ac:dyDescent="0.25">
      <c r="A266" t="s">
        <v>293</v>
      </c>
      <c r="B266">
        <v>2</v>
      </c>
      <c r="C266">
        <v>5</v>
      </c>
      <c r="D266">
        <v>1</v>
      </c>
      <c r="E266">
        <v>2</v>
      </c>
      <c r="F266">
        <v>4</v>
      </c>
      <c r="H266" t="s">
        <v>293</v>
      </c>
      <c r="I266">
        <f t="shared" si="50"/>
        <v>4</v>
      </c>
      <c r="J266">
        <f t="shared" si="50"/>
        <v>25</v>
      </c>
      <c r="K266">
        <f t="shared" si="50"/>
        <v>1</v>
      </c>
      <c r="L266">
        <f t="shared" si="48"/>
        <v>4</v>
      </c>
      <c r="M266">
        <f t="shared" si="48"/>
        <v>16</v>
      </c>
      <c r="U266" t="s">
        <v>293</v>
      </c>
      <c r="V266">
        <f t="shared" si="52"/>
        <v>3.7300192329612555E-2</v>
      </c>
      <c r="W266">
        <f t="shared" si="53"/>
        <v>8.9342711236482908E-2</v>
      </c>
      <c r="X266">
        <f t="shared" si="54"/>
        <v>1.7697036260052198E-2</v>
      </c>
      <c r="Y266">
        <f t="shared" si="55"/>
        <v>3.5921060405354983E-2</v>
      </c>
      <c r="Z266">
        <f t="shared" si="55"/>
        <v>7.4913723320729528E-2</v>
      </c>
      <c r="AB266" t="s">
        <v>293</v>
      </c>
      <c r="AC266">
        <f t="shared" si="51"/>
        <v>9.3250480824031388E-3</v>
      </c>
      <c r="AD266">
        <f t="shared" si="51"/>
        <v>1.7868542247296584E-2</v>
      </c>
      <c r="AE266">
        <f t="shared" si="51"/>
        <v>3.5394072520104399E-3</v>
      </c>
      <c r="AF266">
        <f t="shared" si="51"/>
        <v>7.1842120810709969E-3</v>
      </c>
      <c r="AG266">
        <f t="shared" si="51"/>
        <v>1.1237058498109428E-2</v>
      </c>
      <c r="AI266" t="s">
        <v>293</v>
      </c>
      <c r="AJ266">
        <f t="shared" si="56"/>
        <v>4.9154268160890593E-2</v>
      </c>
      <c r="AL266" t="s">
        <v>293</v>
      </c>
      <c r="AM266">
        <f t="shared" si="49"/>
        <v>4.9154268160890593E-2</v>
      </c>
      <c r="AN266">
        <f t="shared" si="57"/>
        <v>187</v>
      </c>
      <c r="AP266">
        <v>264</v>
      </c>
      <c r="AQ266" t="s">
        <v>138</v>
      </c>
      <c r="AR266">
        <v>3.601125145758189E-2</v>
      </c>
    </row>
    <row r="267" spans="1:44" x14ac:dyDescent="0.25">
      <c r="A267" t="s">
        <v>294</v>
      </c>
      <c r="B267">
        <v>5</v>
      </c>
      <c r="C267">
        <v>4</v>
      </c>
      <c r="D267">
        <v>3</v>
      </c>
      <c r="E267">
        <v>2</v>
      </c>
      <c r="F267">
        <v>2</v>
      </c>
      <c r="H267" t="s">
        <v>294</v>
      </c>
      <c r="I267">
        <f t="shared" si="50"/>
        <v>25</v>
      </c>
      <c r="J267">
        <f t="shared" si="50"/>
        <v>16</v>
      </c>
      <c r="K267">
        <f t="shared" si="50"/>
        <v>9</v>
      </c>
      <c r="L267">
        <f t="shared" si="48"/>
        <v>4</v>
      </c>
      <c r="M267">
        <f t="shared" si="48"/>
        <v>4</v>
      </c>
      <c r="U267" t="s">
        <v>294</v>
      </c>
      <c r="V267">
        <f t="shared" si="52"/>
        <v>9.3250480824031381E-2</v>
      </c>
      <c r="W267">
        <f t="shared" si="53"/>
        <v>7.1474168989186321E-2</v>
      </c>
      <c r="X267">
        <f t="shared" si="54"/>
        <v>5.309110878015659E-2</v>
      </c>
      <c r="Y267">
        <f t="shared" si="55"/>
        <v>3.5921060405354983E-2</v>
      </c>
      <c r="Z267">
        <f t="shared" si="55"/>
        <v>3.7456861660364764E-2</v>
      </c>
      <c r="AB267" t="s">
        <v>294</v>
      </c>
      <c r="AC267">
        <f t="shared" si="51"/>
        <v>2.3312620206007845E-2</v>
      </c>
      <c r="AD267">
        <f t="shared" si="51"/>
        <v>1.4294833797837265E-2</v>
      </c>
      <c r="AE267">
        <f t="shared" si="51"/>
        <v>1.0618221756031318E-2</v>
      </c>
      <c r="AF267">
        <f t="shared" si="51"/>
        <v>7.1842120810709969E-3</v>
      </c>
      <c r="AG267">
        <f t="shared" si="51"/>
        <v>5.6185292490547141E-3</v>
      </c>
      <c r="AI267" t="s">
        <v>294</v>
      </c>
      <c r="AJ267">
        <f t="shared" si="56"/>
        <v>6.1028417090002139E-2</v>
      </c>
      <c r="AL267" t="s">
        <v>294</v>
      </c>
      <c r="AM267">
        <f t="shared" si="49"/>
        <v>6.1028417090002139E-2</v>
      </c>
      <c r="AN267">
        <f t="shared" si="57"/>
        <v>74</v>
      </c>
      <c r="AP267">
        <v>265</v>
      </c>
      <c r="AQ267" t="s">
        <v>246</v>
      </c>
      <c r="AR267">
        <v>3.575668857187439E-2</v>
      </c>
    </row>
    <row r="268" spans="1:44" x14ac:dyDescent="0.25">
      <c r="A268" t="s">
        <v>295</v>
      </c>
      <c r="B268">
        <v>2</v>
      </c>
      <c r="C268">
        <v>4</v>
      </c>
      <c r="D268">
        <v>2</v>
      </c>
      <c r="E268">
        <v>5</v>
      </c>
      <c r="F268">
        <v>4</v>
      </c>
      <c r="H268" t="s">
        <v>295</v>
      </c>
      <c r="I268">
        <f t="shared" si="50"/>
        <v>4</v>
      </c>
      <c r="J268">
        <f t="shared" si="50"/>
        <v>16</v>
      </c>
      <c r="K268">
        <f t="shared" si="50"/>
        <v>4</v>
      </c>
      <c r="L268">
        <f t="shared" si="48"/>
        <v>25</v>
      </c>
      <c r="M268">
        <f t="shared" si="48"/>
        <v>16</v>
      </c>
      <c r="U268" t="s">
        <v>295</v>
      </c>
      <c r="V268">
        <f t="shared" si="52"/>
        <v>3.7300192329612555E-2</v>
      </c>
      <c r="W268">
        <f t="shared" si="53"/>
        <v>7.1474168989186321E-2</v>
      </c>
      <c r="X268">
        <f t="shared" si="54"/>
        <v>3.5394072520104396E-2</v>
      </c>
      <c r="Y268">
        <f t="shared" si="55"/>
        <v>8.9802651013387455E-2</v>
      </c>
      <c r="Z268">
        <f t="shared" si="55"/>
        <v>7.4913723320729528E-2</v>
      </c>
      <c r="AB268" t="s">
        <v>295</v>
      </c>
      <c r="AC268">
        <f t="shared" si="51"/>
        <v>9.3250480824031388E-3</v>
      </c>
      <c r="AD268">
        <f t="shared" si="51"/>
        <v>1.4294833797837265E-2</v>
      </c>
      <c r="AE268">
        <f t="shared" si="51"/>
        <v>7.0788145040208798E-3</v>
      </c>
      <c r="AF268">
        <f t="shared" si="51"/>
        <v>1.7960530202677492E-2</v>
      </c>
      <c r="AG268">
        <f t="shared" si="51"/>
        <v>1.1237058498109428E-2</v>
      </c>
      <c r="AI268" t="s">
        <v>295</v>
      </c>
      <c r="AJ268">
        <f t="shared" si="56"/>
        <v>5.9896285085048205E-2</v>
      </c>
      <c r="AL268" t="s">
        <v>295</v>
      </c>
      <c r="AM268">
        <f t="shared" si="49"/>
        <v>5.9896285085048205E-2</v>
      </c>
      <c r="AN268">
        <f t="shared" si="57"/>
        <v>89</v>
      </c>
      <c r="AP268">
        <v>266</v>
      </c>
      <c r="AQ268" t="s">
        <v>80</v>
      </c>
      <c r="AR268">
        <v>3.4649475389055953E-2</v>
      </c>
    </row>
    <row r="269" spans="1:44" x14ac:dyDescent="0.25">
      <c r="A269" t="s">
        <v>296</v>
      </c>
      <c r="B269">
        <v>2</v>
      </c>
      <c r="C269">
        <v>4</v>
      </c>
      <c r="D269">
        <v>4</v>
      </c>
      <c r="E269">
        <v>1</v>
      </c>
      <c r="F269">
        <v>1</v>
      </c>
      <c r="H269" t="s">
        <v>296</v>
      </c>
      <c r="I269">
        <f t="shared" si="50"/>
        <v>4</v>
      </c>
      <c r="J269">
        <f t="shared" si="50"/>
        <v>16</v>
      </c>
      <c r="K269">
        <f t="shared" si="50"/>
        <v>16</v>
      </c>
      <c r="L269">
        <f t="shared" si="48"/>
        <v>1</v>
      </c>
      <c r="M269">
        <f t="shared" si="48"/>
        <v>1</v>
      </c>
      <c r="U269" t="s">
        <v>296</v>
      </c>
      <c r="V269">
        <f t="shared" si="52"/>
        <v>3.7300192329612555E-2</v>
      </c>
      <c r="W269">
        <f t="shared" si="53"/>
        <v>7.1474168989186321E-2</v>
      </c>
      <c r="X269">
        <f t="shared" si="54"/>
        <v>7.0788145040208791E-2</v>
      </c>
      <c r="Y269">
        <f t="shared" si="55"/>
        <v>1.7960530202677492E-2</v>
      </c>
      <c r="Z269">
        <f t="shared" si="55"/>
        <v>1.8728430830182382E-2</v>
      </c>
      <c r="AB269" t="s">
        <v>296</v>
      </c>
      <c r="AC269">
        <f t="shared" si="51"/>
        <v>9.3250480824031388E-3</v>
      </c>
      <c r="AD269">
        <f t="shared" si="51"/>
        <v>1.4294833797837265E-2</v>
      </c>
      <c r="AE269">
        <f t="shared" si="51"/>
        <v>1.415762900804176E-2</v>
      </c>
      <c r="AF269">
        <f t="shared" si="51"/>
        <v>3.5921060405354984E-3</v>
      </c>
      <c r="AG269">
        <f t="shared" si="51"/>
        <v>2.809264624527357E-3</v>
      </c>
      <c r="AI269" t="s">
        <v>296</v>
      </c>
      <c r="AJ269">
        <f t="shared" si="56"/>
        <v>4.4178881553345019E-2</v>
      </c>
      <c r="AL269" t="s">
        <v>296</v>
      </c>
      <c r="AM269">
        <f t="shared" si="49"/>
        <v>4.4178881553345019E-2</v>
      </c>
      <c r="AN269">
        <f t="shared" si="57"/>
        <v>236</v>
      </c>
      <c r="AP269">
        <v>267</v>
      </c>
      <c r="AQ269" t="s">
        <v>132</v>
      </c>
      <c r="AR269">
        <v>3.4466460201345271E-2</v>
      </c>
    </row>
    <row r="270" spans="1:44" x14ac:dyDescent="0.25">
      <c r="A270" t="s">
        <v>297</v>
      </c>
      <c r="B270">
        <v>5</v>
      </c>
      <c r="C270">
        <v>4</v>
      </c>
      <c r="D270">
        <v>4</v>
      </c>
      <c r="E270">
        <v>2</v>
      </c>
      <c r="F270">
        <v>1</v>
      </c>
      <c r="H270" t="s">
        <v>297</v>
      </c>
      <c r="I270">
        <f t="shared" si="50"/>
        <v>25</v>
      </c>
      <c r="J270">
        <f t="shared" si="50"/>
        <v>16</v>
      </c>
      <c r="K270">
        <f t="shared" si="50"/>
        <v>16</v>
      </c>
      <c r="L270">
        <f t="shared" si="48"/>
        <v>4</v>
      </c>
      <c r="M270">
        <f t="shared" si="48"/>
        <v>1</v>
      </c>
      <c r="U270" t="s">
        <v>297</v>
      </c>
      <c r="V270">
        <f t="shared" si="52"/>
        <v>9.3250480824031381E-2</v>
      </c>
      <c r="W270">
        <f t="shared" si="53"/>
        <v>7.1474168989186321E-2</v>
      </c>
      <c r="X270">
        <f t="shared" si="54"/>
        <v>7.0788145040208791E-2</v>
      </c>
      <c r="Y270">
        <f t="shared" si="55"/>
        <v>3.5921060405354983E-2</v>
      </c>
      <c r="Z270">
        <f t="shared" si="55"/>
        <v>1.8728430830182382E-2</v>
      </c>
      <c r="AB270" t="s">
        <v>297</v>
      </c>
      <c r="AC270">
        <f t="shared" si="51"/>
        <v>2.3312620206007845E-2</v>
      </c>
      <c r="AD270">
        <f t="shared" si="51"/>
        <v>1.4294833797837265E-2</v>
      </c>
      <c r="AE270">
        <f t="shared" si="51"/>
        <v>1.415762900804176E-2</v>
      </c>
      <c r="AF270">
        <f t="shared" si="51"/>
        <v>7.1842120810709969E-3</v>
      </c>
      <c r="AG270">
        <f t="shared" si="51"/>
        <v>2.809264624527357E-3</v>
      </c>
      <c r="AI270" t="s">
        <v>297</v>
      </c>
      <c r="AJ270">
        <f t="shared" si="56"/>
        <v>6.1758559717485229E-2</v>
      </c>
      <c r="AL270" t="s">
        <v>297</v>
      </c>
      <c r="AM270">
        <f t="shared" si="49"/>
        <v>6.1758559717485229E-2</v>
      </c>
      <c r="AN270">
        <f t="shared" si="57"/>
        <v>65</v>
      </c>
      <c r="AP270">
        <v>268</v>
      </c>
      <c r="AQ270" t="s">
        <v>214</v>
      </c>
      <c r="AR270">
        <v>3.3683618785337134E-2</v>
      </c>
    </row>
    <row r="271" spans="1:44" x14ac:dyDescent="0.25">
      <c r="A271" t="s">
        <v>298</v>
      </c>
      <c r="B271">
        <v>1</v>
      </c>
      <c r="C271">
        <v>3</v>
      </c>
      <c r="D271">
        <v>4</v>
      </c>
      <c r="E271">
        <v>2</v>
      </c>
      <c r="F271">
        <v>3</v>
      </c>
      <c r="H271" t="s">
        <v>298</v>
      </c>
      <c r="I271">
        <f t="shared" si="50"/>
        <v>1</v>
      </c>
      <c r="J271">
        <f t="shared" si="50"/>
        <v>9</v>
      </c>
      <c r="K271">
        <f t="shared" si="50"/>
        <v>16</v>
      </c>
      <c r="L271">
        <f t="shared" si="48"/>
        <v>4</v>
      </c>
      <c r="M271">
        <f t="shared" si="48"/>
        <v>9</v>
      </c>
      <c r="U271" t="s">
        <v>298</v>
      </c>
      <c r="V271">
        <f t="shared" si="52"/>
        <v>1.8650096164806278E-2</v>
      </c>
      <c r="W271">
        <f t="shared" si="53"/>
        <v>5.3605626741889748E-2</v>
      </c>
      <c r="X271">
        <f t="shared" si="54"/>
        <v>7.0788145040208791E-2</v>
      </c>
      <c r="Y271">
        <f t="shared" si="55"/>
        <v>3.5921060405354983E-2</v>
      </c>
      <c r="Z271">
        <f t="shared" si="55"/>
        <v>5.6185292490547149E-2</v>
      </c>
      <c r="AB271" t="s">
        <v>298</v>
      </c>
      <c r="AC271">
        <f t="shared" si="51"/>
        <v>4.6625240412015694E-3</v>
      </c>
      <c r="AD271">
        <f t="shared" si="51"/>
        <v>1.072112534837795E-2</v>
      </c>
      <c r="AE271">
        <f t="shared" si="51"/>
        <v>1.415762900804176E-2</v>
      </c>
      <c r="AF271">
        <f t="shared" si="51"/>
        <v>7.1842120810709969E-3</v>
      </c>
      <c r="AG271">
        <f t="shared" si="51"/>
        <v>8.4277938735820724E-3</v>
      </c>
      <c r="AI271" t="s">
        <v>298</v>
      </c>
      <c r="AJ271">
        <f t="shared" si="56"/>
        <v>4.515328435227435E-2</v>
      </c>
      <c r="AL271" t="s">
        <v>298</v>
      </c>
      <c r="AM271">
        <f t="shared" si="49"/>
        <v>4.515328435227435E-2</v>
      </c>
      <c r="AN271">
        <f t="shared" si="57"/>
        <v>228</v>
      </c>
      <c r="AP271">
        <v>269</v>
      </c>
      <c r="AQ271" t="s">
        <v>83</v>
      </c>
      <c r="AR271">
        <v>3.3560659797313701E-2</v>
      </c>
    </row>
    <row r="272" spans="1:44" x14ac:dyDescent="0.25">
      <c r="A272" t="s">
        <v>299</v>
      </c>
      <c r="B272">
        <v>1</v>
      </c>
      <c r="C272">
        <v>4</v>
      </c>
      <c r="D272">
        <v>4</v>
      </c>
      <c r="E272">
        <v>1</v>
      </c>
      <c r="F272">
        <v>4</v>
      </c>
      <c r="H272" t="s">
        <v>299</v>
      </c>
      <c r="I272">
        <f t="shared" si="50"/>
        <v>1</v>
      </c>
      <c r="J272">
        <f t="shared" si="50"/>
        <v>16</v>
      </c>
      <c r="K272">
        <f t="shared" si="50"/>
        <v>16</v>
      </c>
      <c r="L272">
        <f t="shared" si="48"/>
        <v>1</v>
      </c>
      <c r="M272">
        <f t="shared" si="48"/>
        <v>16</v>
      </c>
      <c r="U272" t="s">
        <v>299</v>
      </c>
      <c r="V272">
        <f t="shared" si="52"/>
        <v>1.8650096164806278E-2</v>
      </c>
      <c r="W272">
        <f t="shared" si="53"/>
        <v>7.1474168989186321E-2</v>
      </c>
      <c r="X272">
        <f t="shared" si="54"/>
        <v>7.0788145040208791E-2</v>
      </c>
      <c r="Y272">
        <f t="shared" si="55"/>
        <v>1.7960530202677492E-2</v>
      </c>
      <c r="Z272">
        <f t="shared" si="55"/>
        <v>7.4913723320729528E-2</v>
      </c>
      <c r="AB272" t="s">
        <v>299</v>
      </c>
      <c r="AC272">
        <f t="shared" si="51"/>
        <v>4.6625240412015694E-3</v>
      </c>
      <c r="AD272">
        <f t="shared" si="51"/>
        <v>1.4294833797837265E-2</v>
      </c>
      <c r="AE272">
        <f t="shared" si="51"/>
        <v>1.415762900804176E-2</v>
      </c>
      <c r="AF272">
        <f t="shared" si="51"/>
        <v>3.5921060405354984E-3</v>
      </c>
      <c r="AG272">
        <f t="shared" si="51"/>
        <v>1.1237058498109428E-2</v>
      </c>
      <c r="AI272" t="s">
        <v>299</v>
      </c>
      <c r="AJ272">
        <f t="shared" si="56"/>
        <v>4.7944151385725518E-2</v>
      </c>
      <c r="AL272" t="s">
        <v>299</v>
      </c>
      <c r="AM272">
        <f t="shared" si="49"/>
        <v>4.7944151385725518E-2</v>
      </c>
      <c r="AN272">
        <f t="shared" si="57"/>
        <v>202</v>
      </c>
      <c r="AP272">
        <v>270</v>
      </c>
      <c r="AQ272" t="s">
        <v>202</v>
      </c>
      <c r="AR272">
        <v>3.2796215972381741E-2</v>
      </c>
    </row>
    <row r="273" spans="1:44" x14ac:dyDescent="0.25">
      <c r="A273" t="s">
        <v>300</v>
      </c>
      <c r="B273">
        <v>2</v>
      </c>
      <c r="C273">
        <v>3</v>
      </c>
      <c r="D273">
        <v>5</v>
      </c>
      <c r="E273">
        <v>1</v>
      </c>
      <c r="F273">
        <v>3</v>
      </c>
      <c r="H273" t="s">
        <v>300</v>
      </c>
      <c r="I273">
        <f t="shared" si="50"/>
        <v>4</v>
      </c>
      <c r="J273">
        <f t="shared" si="50"/>
        <v>9</v>
      </c>
      <c r="K273">
        <f t="shared" si="50"/>
        <v>25</v>
      </c>
      <c r="L273">
        <f t="shared" si="48"/>
        <v>1</v>
      </c>
      <c r="M273">
        <f t="shared" si="48"/>
        <v>9</v>
      </c>
      <c r="U273" t="s">
        <v>300</v>
      </c>
      <c r="V273">
        <f t="shared" si="52"/>
        <v>3.7300192329612555E-2</v>
      </c>
      <c r="W273">
        <f t="shared" si="53"/>
        <v>5.3605626741889748E-2</v>
      </c>
      <c r="X273">
        <f t="shared" si="54"/>
        <v>8.8485181300260979E-2</v>
      </c>
      <c r="Y273">
        <f t="shared" si="55"/>
        <v>1.7960530202677492E-2</v>
      </c>
      <c r="Z273">
        <f t="shared" si="55"/>
        <v>5.6185292490547149E-2</v>
      </c>
      <c r="AB273" t="s">
        <v>300</v>
      </c>
      <c r="AC273">
        <f t="shared" si="51"/>
        <v>9.3250480824031388E-3</v>
      </c>
      <c r="AD273">
        <f t="shared" si="51"/>
        <v>1.072112534837795E-2</v>
      </c>
      <c r="AE273">
        <f t="shared" si="51"/>
        <v>1.7697036260052198E-2</v>
      </c>
      <c r="AF273">
        <f t="shared" si="51"/>
        <v>3.5921060405354984E-3</v>
      </c>
      <c r="AG273">
        <f t="shared" si="51"/>
        <v>8.4277938735820724E-3</v>
      </c>
      <c r="AI273" t="s">
        <v>300</v>
      </c>
      <c r="AJ273">
        <f t="shared" si="56"/>
        <v>4.9763109604950853E-2</v>
      </c>
      <c r="AL273" t="s">
        <v>300</v>
      </c>
      <c r="AM273">
        <f t="shared" si="49"/>
        <v>4.9763109604950853E-2</v>
      </c>
      <c r="AN273">
        <f t="shared" si="57"/>
        <v>183</v>
      </c>
      <c r="AP273">
        <v>271</v>
      </c>
      <c r="AQ273" t="s">
        <v>168</v>
      </c>
      <c r="AR273">
        <v>3.2164582531338887E-2</v>
      </c>
    </row>
    <row r="274" spans="1:44" x14ac:dyDescent="0.25">
      <c r="A274" t="s">
        <v>301</v>
      </c>
      <c r="B274">
        <v>1</v>
      </c>
      <c r="C274">
        <v>2</v>
      </c>
      <c r="D274">
        <v>3</v>
      </c>
      <c r="E274">
        <v>2</v>
      </c>
      <c r="F274">
        <v>3</v>
      </c>
      <c r="H274" t="s">
        <v>301</v>
      </c>
      <c r="I274">
        <f t="shared" si="50"/>
        <v>1</v>
      </c>
      <c r="J274">
        <f t="shared" si="50"/>
        <v>4</v>
      </c>
      <c r="K274">
        <f t="shared" si="50"/>
        <v>9</v>
      </c>
      <c r="L274">
        <f t="shared" si="48"/>
        <v>4</v>
      </c>
      <c r="M274">
        <f t="shared" si="48"/>
        <v>9</v>
      </c>
      <c r="U274" t="s">
        <v>301</v>
      </c>
      <c r="V274">
        <f t="shared" si="52"/>
        <v>1.8650096164806278E-2</v>
      </c>
      <c r="W274">
        <f t="shared" si="53"/>
        <v>3.573708449459316E-2</v>
      </c>
      <c r="X274">
        <f t="shared" si="54"/>
        <v>5.309110878015659E-2</v>
      </c>
      <c r="Y274">
        <f t="shared" si="55"/>
        <v>3.5921060405354983E-2</v>
      </c>
      <c r="Z274">
        <f t="shared" si="55"/>
        <v>5.6185292490547149E-2</v>
      </c>
      <c r="AB274" t="s">
        <v>301</v>
      </c>
      <c r="AC274">
        <f t="shared" si="51"/>
        <v>4.6625240412015694E-3</v>
      </c>
      <c r="AD274">
        <f t="shared" si="51"/>
        <v>7.1474168989186324E-3</v>
      </c>
      <c r="AE274">
        <f t="shared" si="51"/>
        <v>1.0618221756031318E-2</v>
      </c>
      <c r="AF274">
        <f t="shared" si="51"/>
        <v>7.1842120810709969E-3</v>
      </c>
      <c r="AG274">
        <f t="shared" si="51"/>
        <v>8.4277938735820724E-3</v>
      </c>
      <c r="AI274" t="s">
        <v>301</v>
      </c>
      <c r="AJ274">
        <f t="shared" si="56"/>
        <v>3.804016865080459E-2</v>
      </c>
      <c r="AL274" t="s">
        <v>301</v>
      </c>
      <c r="AM274">
        <f t="shared" si="49"/>
        <v>3.804016865080459E-2</v>
      </c>
      <c r="AN274">
        <f t="shared" si="57"/>
        <v>258</v>
      </c>
      <c r="AP274">
        <v>272</v>
      </c>
      <c r="AQ274" t="s">
        <v>197</v>
      </c>
      <c r="AR274">
        <v>3.1762593153868035E-2</v>
      </c>
    </row>
    <row r="275" spans="1:44" x14ac:dyDescent="0.25">
      <c r="A275" t="s">
        <v>302</v>
      </c>
      <c r="B275">
        <v>5</v>
      </c>
      <c r="C275">
        <v>2</v>
      </c>
      <c r="D275">
        <v>5</v>
      </c>
      <c r="E275">
        <v>3</v>
      </c>
      <c r="F275">
        <v>1</v>
      </c>
      <c r="H275" t="s">
        <v>302</v>
      </c>
      <c r="I275">
        <f t="shared" si="50"/>
        <v>25</v>
      </c>
      <c r="J275">
        <f t="shared" si="50"/>
        <v>4</v>
      </c>
      <c r="K275">
        <f t="shared" si="50"/>
        <v>25</v>
      </c>
      <c r="L275">
        <f t="shared" si="48"/>
        <v>9</v>
      </c>
      <c r="M275">
        <f t="shared" si="48"/>
        <v>1</v>
      </c>
      <c r="U275" t="s">
        <v>302</v>
      </c>
      <c r="V275">
        <f t="shared" si="52"/>
        <v>9.3250480824031381E-2</v>
      </c>
      <c r="W275">
        <f t="shared" si="53"/>
        <v>3.573708449459316E-2</v>
      </c>
      <c r="X275">
        <f t="shared" si="54"/>
        <v>8.8485181300260979E-2</v>
      </c>
      <c r="Y275">
        <f t="shared" si="55"/>
        <v>5.3881590608032472E-2</v>
      </c>
      <c r="Z275">
        <f t="shared" si="55"/>
        <v>1.8728430830182382E-2</v>
      </c>
      <c r="AB275" t="s">
        <v>302</v>
      </c>
      <c r="AC275">
        <f t="shared" si="51"/>
        <v>2.3312620206007845E-2</v>
      </c>
      <c r="AD275">
        <f t="shared" si="51"/>
        <v>7.1474168989186324E-3</v>
      </c>
      <c r="AE275">
        <f t="shared" si="51"/>
        <v>1.7697036260052198E-2</v>
      </c>
      <c r="AF275">
        <f t="shared" si="51"/>
        <v>1.0776318121606496E-2</v>
      </c>
      <c r="AG275">
        <f t="shared" si="51"/>
        <v>2.809264624527357E-3</v>
      </c>
      <c r="AI275" t="s">
        <v>302</v>
      </c>
      <c r="AJ275">
        <f t="shared" si="56"/>
        <v>6.1742656111112536E-2</v>
      </c>
      <c r="AL275" t="s">
        <v>302</v>
      </c>
      <c r="AM275">
        <f t="shared" si="49"/>
        <v>6.1742656111112536E-2</v>
      </c>
      <c r="AN275">
        <f t="shared" si="57"/>
        <v>66</v>
      </c>
      <c r="AP275">
        <v>273</v>
      </c>
      <c r="AQ275" t="s">
        <v>280</v>
      </c>
      <c r="AR275">
        <v>3.1267328322517822E-2</v>
      </c>
    </row>
    <row r="276" spans="1:44" x14ac:dyDescent="0.25">
      <c r="A276" t="s">
        <v>303</v>
      </c>
      <c r="B276">
        <v>5</v>
      </c>
      <c r="C276">
        <v>4</v>
      </c>
      <c r="D276">
        <v>5</v>
      </c>
      <c r="E276">
        <v>5</v>
      </c>
      <c r="F276">
        <v>5</v>
      </c>
      <c r="H276" t="s">
        <v>303</v>
      </c>
      <c r="I276">
        <f t="shared" si="50"/>
        <v>25</v>
      </c>
      <c r="J276">
        <f t="shared" si="50"/>
        <v>16</v>
      </c>
      <c r="K276">
        <f t="shared" si="50"/>
        <v>25</v>
      </c>
      <c r="L276">
        <f t="shared" si="48"/>
        <v>25</v>
      </c>
      <c r="M276">
        <f t="shared" si="48"/>
        <v>25</v>
      </c>
      <c r="U276" t="s">
        <v>303</v>
      </c>
      <c r="V276">
        <f t="shared" si="52"/>
        <v>9.3250480824031381E-2</v>
      </c>
      <c r="W276">
        <f t="shared" si="53"/>
        <v>7.1474168989186321E-2</v>
      </c>
      <c r="X276">
        <f t="shared" si="54"/>
        <v>8.8485181300260979E-2</v>
      </c>
      <c r="Y276">
        <f t="shared" si="55"/>
        <v>8.9802651013387455E-2</v>
      </c>
      <c r="Z276">
        <f t="shared" si="55"/>
        <v>9.3642154150911913E-2</v>
      </c>
      <c r="AB276" t="s">
        <v>303</v>
      </c>
      <c r="AC276">
        <f t="shared" si="51"/>
        <v>2.3312620206007845E-2</v>
      </c>
      <c r="AD276">
        <f t="shared" si="51"/>
        <v>1.4294833797837265E-2</v>
      </c>
      <c r="AE276">
        <f t="shared" si="51"/>
        <v>1.7697036260052198E-2</v>
      </c>
      <c r="AF276">
        <f t="shared" si="51"/>
        <v>1.7960530202677492E-2</v>
      </c>
      <c r="AG276">
        <f t="shared" si="51"/>
        <v>1.4046323122636787E-2</v>
      </c>
      <c r="AI276" t="s">
        <v>303</v>
      </c>
      <c r="AJ276">
        <f t="shared" si="56"/>
        <v>8.7311343589211582E-2</v>
      </c>
      <c r="AL276" t="s">
        <v>303</v>
      </c>
      <c r="AM276">
        <f t="shared" si="49"/>
        <v>8.7311343589211582E-2</v>
      </c>
      <c r="AN276">
        <f t="shared" si="57"/>
        <v>1</v>
      </c>
      <c r="AP276">
        <v>274</v>
      </c>
      <c r="AQ276" t="s">
        <v>107</v>
      </c>
      <c r="AR276">
        <v>3.0927052949334836E-2</v>
      </c>
    </row>
    <row r="277" spans="1:44" x14ac:dyDescent="0.25">
      <c r="A277" t="s">
        <v>304</v>
      </c>
      <c r="B277">
        <v>2</v>
      </c>
      <c r="C277">
        <v>5</v>
      </c>
      <c r="D277">
        <v>3</v>
      </c>
      <c r="E277">
        <v>3</v>
      </c>
      <c r="F277">
        <v>2</v>
      </c>
      <c r="H277" t="s">
        <v>304</v>
      </c>
      <c r="I277">
        <f t="shared" si="50"/>
        <v>4</v>
      </c>
      <c r="J277">
        <f t="shared" si="50"/>
        <v>25</v>
      </c>
      <c r="K277">
        <f t="shared" si="50"/>
        <v>9</v>
      </c>
      <c r="L277">
        <f t="shared" si="48"/>
        <v>9</v>
      </c>
      <c r="M277">
        <f t="shared" si="48"/>
        <v>4</v>
      </c>
      <c r="U277" t="s">
        <v>304</v>
      </c>
      <c r="V277">
        <f t="shared" si="52"/>
        <v>3.7300192329612555E-2</v>
      </c>
      <c r="W277">
        <f t="shared" si="53"/>
        <v>8.9342711236482908E-2</v>
      </c>
      <c r="X277">
        <f t="shared" si="54"/>
        <v>5.309110878015659E-2</v>
      </c>
      <c r="Y277">
        <f t="shared" si="55"/>
        <v>5.3881590608032472E-2</v>
      </c>
      <c r="Z277">
        <f t="shared" si="55"/>
        <v>3.7456861660364764E-2</v>
      </c>
      <c r="AB277" t="s">
        <v>304</v>
      </c>
      <c r="AC277">
        <f t="shared" si="51"/>
        <v>9.3250480824031388E-3</v>
      </c>
      <c r="AD277">
        <f t="shared" si="51"/>
        <v>1.7868542247296584E-2</v>
      </c>
      <c r="AE277">
        <f t="shared" si="51"/>
        <v>1.0618221756031318E-2</v>
      </c>
      <c r="AF277">
        <f t="shared" si="51"/>
        <v>1.0776318121606496E-2</v>
      </c>
      <c r="AG277">
        <f t="shared" si="51"/>
        <v>5.6185292490547141E-3</v>
      </c>
      <c r="AI277" t="s">
        <v>304</v>
      </c>
      <c r="AJ277">
        <f t="shared" si="56"/>
        <v>5.4206659456392248E-2</v>
      </c>
      <c r="AL277" t="s">
        <v>304</v>
      </c>
      <c r="AM277">
        <f t="shared" si="49"/>
        <v>5.4206659456392248E-2</v>
      </c>
      <c r="AN277">
        <f t="shared" si="57"/>
        <v>147</v>
      </c>
      <c r="AP277">
        <v>275</v>
      </c>
      <c r="AQ277" t="s">
        <v>196</v>
      </c>
      <c r="AR277">
        <v>2.736924810624821E-2</v>
      </c>
    </row>
  </sheetData>
  <autoFilter ref="AP2:AR277" xr:uid="{8445FE78-8E1B-4621-9A27-9B52297F9BC2}">
    <sortState xmlns:xlrd2="http://schemas.microsoft.com/office/spreadsheetml/2017/richdata2" ref="AP3:AR277">
      <sortCondition ref="AP2:AP277"/>
    </sortState>
  </autoFilter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AEEA-300F-4F9E-8CFC-71F81815C2E0}">
  <dimension ref="A1:AU52"/>
  <sheetViews>
    <sheetView tabSelected="1" topLeftCell="AD1" workbookViewId="0">
      <selection activeCell="AO52" sqref="AO52"/>
    </sheetView>
  </sheetViews>
  <sheetFormatPr defaultRowHeight="15" x14ac:dyDescent="0.25"/>
  <cols>
    <col min="25" max="30" width="9.5703125" bestFit="1" customWidth="1"/>
    <col min="33" max="38" width="9.5703125" bestFit="1" customWidth="1"/>
    <col min="41" max="41" width="9.5703125" bestFit="1" customWidth="1"/>
  </cols>
  <sheetData>
    <row r="1" spans="1:47" x14ac:dyDescent="0.25">
      <c r="A1" s="3" t="s">
        <v>68</v>
      </c>
      <c r="B1" s="3"/>
      <c r="C1" s="3"/>
      <c r="D1" s="3"/>
      <c r="E1" s="3"/>
      <c r="F1" s="3"/>
      <c r="G1" s="3"/>
      <c r="I1" s="3" t="s">
        <v>69</v>
      </c>
      <c r="J1" s="3"/>
      <c r="K1" s="3"/>
      <c r="L1" s="3"/>
      <c r="M1" s="3"/>
      <c r="N1" s="3"/>
      <c r="O1" s="3"/>
      <c r="Q1" t="s">
        <v>70</v>
      </c>
      <c r="X1" s="8" t="s">
        <v>73</v>
      </c>
      <c r="Y1" s="8"/>
      <c r="Z1" s="8"/>
      <c r="AA1" s="8"/>
      <c r="AB1" s="8"/>
      <c r="AC1" s="8"/>
      <c r="AD1" s="8"/>
      <c r="AE1" s="6"/>
      <c r="AF1" s="6" t="s">
        <v>72</v>
      </c>
      <c r="AG1" s="6"/>
      <c r="AH1" s="6"/>
      <c r="AI1" s="6"/>
      <c r="AJ1" s="6"/>
      <c r="AK1" s="6"/>
      <c r="AL1" s="6"/>
      <c r="AN1" t="s">
        <v>16</v>
      </c>
      <c r="AR1" t="s">
        <v>75</v>
      </c>
    </row>
    <row r="2" spans="1:47" x14ac:dyDescent="0.25">
      <c r="A2" t="s">
        <v>78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I2" t="s">
        <v>78</v>
      </c>
      <c r="J2" t="s">
        <v>1</v>
      </c>
      <c r="K2" t="s">
        <v>2</v>
      </c>
      <c r="L2" t="s">
        <v>3</v>
      </c>
      <c r="M2" t="s">
        <v>4</v>
      </c>
      <c r="N2" t="s">
        <v>5</v>
      </c>
      <c r="O2" t="s">
        <v>6</v>
      </c>
      <c r="Q2" t="s">
        <v>1</v>
      </c>
      <c r="R2" t="s">
        <v>2</v>
      </c>
      <c r="S2" t="s">
        <v>3</v>
      </c>
      <c r="T2" t="s">
        <v>4</v>
      </c>
      <c r="U2" t="s">
        <v>5</v>
      </c>
      <c r="V2" t="s">
        <v>6</v>
      </c>
      <c r="X2" s="10" t="s">
        <v>78</v>
      </c>
      <c r="Y2" s="10" t="s">
        <v>1</v>
      </c>
      <c r="Z2" s="10" t="s">
        <v>2</v>
      </c>
      <c r="AA2" s="10" t="s">
        <v>3</v>
      </c>
      <c r="AB2" s="10" t="s">
        <v>4</v>
      </c>
      <c r="AC2" s="10" t="s">
        <v>5</v>
      </c>
      <c r="AD2" s="10" t="s">
        <v>6</v>
      </c>
      <c r="AE2" s="5"/>
      <c r="AF2" s="5" t="s">
        <v>78</v>
      </c>
      <c r="AG2" s="5" t="s">
        <v>1</v>
      </c>
      <c r="AH2" s="5" t="s">
        <v>2</v>
      </c>
      <c r="AI2" s="5" t="s">
        <v>3</v>
      </c>
      <c r="AJ2" s="5" t="s">
        <v>4</v>
      </c>
      <c r="AK2" s="5" t="s">
        <v>5</v>
      </c>
      <c r="AL2" s="5" t="s">
        <v>6</v>
      </c>
      <c r="AR2" t="s">
        <v>67</v>
      </c>
      <c r="AS2" t="s">
        <v>78</v>
      </c>
      <c r="AT2" t="s">
        <v>79</v>
      </c>
      <c r="AU2" t="s">
        <v>310</v>
      </c>
    </row>
    <row r="3" spans="1:47" x14ac:dyDescent="0.25">
      <c r="A3" t="s">
        <v>17</v>
      </c>
      <c r="B3" s="9">
        <v>4</v>
      </c>
      <c r="C3" s="9">
        <v>3</v>
      </c>
      <c r="D3" s="9">
        <v>4</v>
      </c>
      <c r="E3" s="9">
        <v>2</v>
      </c>
      <c r="F3" s="9">
        <v>3</v>
      </c>
      <c r="G3" s="9">
        <v>3</v>
      </c>
      <c r="I3" t="s">
        <v>17</v>
      </c>
      <c r="J3">
        <f>B3^2</f>
        <v>16</v>
      </c>
      <c r="K3">
        <f t="shared" ref="K3:O18" si="0">C3^2</f>
        <v>9</v>
      </c>
      <c r="L3">
        <f t="shared" si="0"/>
        <v>16</v>
      </c>
      <c r="M3">
        <f t="shared" si="0"/>
        <v>4</v>
      </c>
      <c r="N3">
        <f t="shared" si="0"/>
        <v>9</v>
      </c>
      <c r="O3">
        <f t="shared" si="0"/>
        <v>9</v>
      </c>
      <c r="Q3">
        <f>SUM(J3:J52)</f>
        <v>610</v>
      </c>
      <c r="R3">
        <f>SUM(K3:K52)</f>
        <v>531</v>
      </c>
      <c r="S3">
        <f>SUM(L3:L52)</f>
        <v>705</v>
      </c>
      <c r="T3">
        <f>SUM(M3:M52)</f>
        <v>539</v>
      </c>
      <c r="U3">
        <f>SUM(N3:N52)</f>
        <v>463</v>
      </c>
      <c r="V3">
        <f>SUM(O3:O52)</f>
        <v>656</v>
      </c>
      <c r="X3" s="10" t="s">
        <v>17</v>
      </c>
      <c r="Y3" s="10">
        <f>B3/Q$7</f>
        <v>0.1619552660357832</v>
      </c>
      <c r="Z3" s="10">
        <f>C3/R$7</f>
        <v>0.13018891098082386</v>
      </c>
      <c r="AA3" s="10">
        <f t="shared" ref="Z3:AD18" si="1">D3/S$7</f>
        <v>0.15064871543094188</v>
      </c>
      <c r="AB3" s="10">
        <f t="shared" si="1"/>
        <v>8.6146098450789604E-2</v>
      </c>
      <c r="AC3" s="10">
        <f t="shared" si="1"/>
        <v>0.13942182370205192</v>
      </c>
      <c r="AD3" s="10">
        <f t="shared" si="1"/>
        <v>0.11713032141645455</v>
      </c>
      <c r="AE3" s="5"/>
      <c r="AF3" s="5" t="s">
        <v>17</v>
      </c>
      <c r="AG3" s="5">
        <f>Y3*Q$11</f>
        <v>3.2391053207156642E-2</v>
      </c>
      <c r="AH3" s="5">
        <f t="shared" ref="AH3:AL18" si="2">Z3*R$11</f>
        <v>1.3018891098082387E-2</v>
      </c>
      <c r="AI3" s="5">
        <f t="shared" si="2"/>
        <v>1.5064871543094188E-2</v>
      </c>
      <c r="AJ3" s="5">
        <f t="shared" si="2"/>
        <v>1.2921914767618441E-2</v>
      </c>
      <c r="AK3" s="5">
        <f t="shared" si="2"/>
        <v>2.0913273555307785E-2</v>
      </c>
      <c r="AL3" s="5">
        <f t="shared" si="2"/>
        <v>3.5139096424936365E-2</v>
      </c>
      <c r="AN3" t="s">
        <v>17</v>
      </c>
      <c r="AO3" s="5">
        <f>SUM(AG3:AL3)</f>
        <v>0.1294491005961958</v>
      </c>
      <c r="AP3">
        <f>RANK(AO3,$AO$3:$AO$52,0)</f>
        <v>22</v>
      </c>
      <c r="AR3">
        <v>1</v>
      </c>
      <c r="AS3">
        <v>0.193152378755896</v>
      </c>
      <c r="AT3" t="s">
        <v>26</v>
      </c>
      <c r="AU3" s="7" t="s">
        <v>308</v>
      </c>
    </row>
    <row r="4" spans="1:47" x14ac:dyDescent="0.25">
      <c r="A4" t="s">
        <v>18</v>
      </c>
      <c r="B4" s="9">
        <v>4</v>
      </c>
      <c r="C4" s="9">
        <v>2</v>
      </c>
      <c r="D4" s="9">
        <v>3</v>
      </c>
      <c r="E4" s="9">
        <v>3</v>
      </c>
      <c r="F4" s="9">
        <v>2</v>
      </c>
      <c r="G4" s="9">
        <v>5</v>
      </c>
      <c r="I4" t="s">
        <v>18</v>
      </c>
      <c r="J4">
        <f t="shared" ref="J4:J52" si="3">B4^2</f>
        <v>16</v>
      </c>
      <c r="K4">
        <f t="shared" si="0"/>
        <v>4</v>
      </c>
      <c r="L4">
        <f t="shared" si="0"/>
        <v>9</v>
      </c>
      <c r="M4">
        <f t="shared" si="0"/>
        <v>9</v>
      </c>
      <c r="N4">
        <f t="shared" si="0"/>
        <v>4</v>
      </c>
      <c r="O4">
        <f t="shared" si="0"/>
        <v>25</v>
      </c>
      <c r="X4" s="10" t="s">
        <v>18</v>
      </c>
      <c r="Y4" s="10">
        <f t="shared" ref="Y4:Y52" si="4">B4/Q$7</f>
        <v>0.1619552660357832</v>
      </c>
      <c r="Z4" s="10">
        <f t="shared" si="1"/>
        <v>8.6792607320549234E-2</v>
      </c>
      <c r="AA4" s="10">
        <f t="shared" si="1"/>
        <v>0.11298653657320641</v>
      </c>
      <c r="AB4" s="10">
        <f t="shared" si="1"/>
        <v>0.12921914767618439</v>
      </c>
      <c r="AC4" s="10">
        <f t="shared" si="1"/>
        <v>9.2947882468034621E-2</v>
      </c>
      <c r="AD4" s="10">
        <f t="shared" si="1"/>
        <v>0.1952172023607576</v>
      </c>
      <c r="AE4" s="5"/>
      <c r="AF4" s="5" t="s">
        <v>18</v>
      </c>
      <c r="AG4" s="5">
        <f t="shared" ref="AG4:AG52" si="5">Y4*Q$11</f>
        <v>3.2391053207156642E-2</v>
      </c>
      <c r="AH4" s="5">
        <f t="shared" si="2"/>
        <v>8.679260732054923E-3</v>
      </c>
      <c r="AI4" s="5">
        <f t="shared" si="2"/>
        <v>1.1298653657320641E-2</v>
      </c>
      <c r="AJ4" s="5">
        <f t="shared" si="2"/>
        <v>1.9382872151427658E-2</v>
      </c>
      <c r="AK4" s="5">
        <f t="shared" si="2"/>
        <v>1.3942182370205192E-2</v>
      </c>
      <c r="AL4" s="5">
        <f t="shared" si="2"/>
        <v>5.8565160708227273E-2</v>
      </c>
      <c r="AN4" t="s">
        <v>18</v>
      </c>
      <c r="AO4">
        <f t="shared" ref="AN4:AO52" si="6">SUM(AG4:AL4)</f>
        <v>0.14425918282639233</v>
      </c>
      <c r="AP4">
        <f t="shared" ref="AP4:AR52" si="7">RANK(AO4,$AO$3:$AO$52,0)</f>
        <v>15</v>
      </c>
      <c r="AR4">
        <v>2</v>
      </c>
      <c r="AS4">
        <v>0.18408697733334967</v>
      </c>
      <c r="AT4" t="s">
        <v>54</v>
      </c>
      <c r="AU4" s="7"/>
    </row>
    <row r="5" spans="1:47" x14ac:dyDescent="0.25">
      <c r="A5" t="s">
        <v>19</v>
      </c>
      <c r="B5" s="9">
        <v>3</v>
      </c>
      <c r="C5" s="9">
        <v>3</v>
      </c>
      <c r="D5" s="9">
        <v>5</v>
      </c>
      <c r="E5" s="9">
        <v>4</v>
      </c>
      <c r="F5" s="9">
        <v>1</v>
      </c>
      <c r="G5" s="9">
        <v>3</v>
      </c>
      <c r="I5" t="s">
        <v>19</v>
      </c>
      <c r="J5">
        <f t="shared" si="3"/>
        <v>9</v>
      </c>
      <c r="K5">
        <f t="shared" si="0"/>
        <v>9</v>
      </c>
      <c r="L5">
        <f t="shared" si="0"/>
        <v>25</v>
      </c>
      <c r="M5">
        <f t="shared" si="0"/>
        <v>16</v>
      </c>
      <c r="N5">
        <f t="shared" si="0"/>
        <v>1</v>
      </c>
      <c r="O5">
        <f t="shared" si="0"/>
        <v>9</v>
      </c>
      <c r="Q5" t="s">
        <v>71</v>
      </c>
      <c r="X5" s="10" t="s">
        <v>19</v>
      </c>
      <c r="Y5" s="10">
        <f t="shared" si="4"/>
        <v>0.12146644952683741</v>
      </c>
      <c r="Z5" s="10">
        <f t="shared" si="1"/>
        <v>0.13018891098082386</v>
      </c>
      <c r="AA5" s="10">
        <f t="shared" si="1"/>
        <v>0.18831089428867737</v>
      </c>
      <c r="AB5" s="10">
        <f t="shared" si="1"/>
        <v>0.17229219690157921</v>
      </c>
      <c r="AC5" s="10">
        <f t="shared" si="1"/>
        <v>4.647394123401731E-2</v>
      </c>
      <c r="AD5" s="10">
        <f t="shared" si="1"/>
        <v>0.11713032141645455</v>
      </c>
      <c r="AE5" s="5"/>
      <c r="AF5" s="5" t="s">
        <v>19</v>
      </c>
      <c r="AG5" s="5">
        <f t="shared" si="5"/>
        <v>2.4293289905367485E-2</v>
      </c>
      <c r="AH5" s="5">
        <f t="shared" si="2"/>
        <v>1.3018891098082387E-2</v>
      </c>
      <c r="AI5" s="5">
        <f t="shared" si="2"/>
        <v>1.8831089428867739E-2</v>
      </c>
      <c r="AJ5" s="5">
        <f t="shared" si="2"/>
        <v>2.5843829535236881E-2</v>
      </c>
      <c r="AK5" s="5">
        <f t="shared" si="2"/>
        <v>6.971091185102596E-3</v>
      </c>
      <c r="AL5" s="5">
        <f t="shared" si="2"/>
        <v>3.5139096424936365E-2</v>
      </c>
      <c r="AN5" t="s">
        <v>19</v>
      </c>
      <c r="AO5">
        <f t="shared" si="6"/>
        <v>0.12409728757759345</v>
      </c>
      <c r="AP5">
        <f t="shared" si="7"/>
        <v>32</v>
      </c>
      <c r="AR5">
        <v>3</v>
      </c>
      <c r="AS5">
        <v>0.16355984446853358</v>
      </c>
      <c r="AT5" t="s">
        <v>28</v>
      </c>
      <c r="AU5" s="7"/>
    </row>
    <row r="6" spans="1:47" x14ac:dyDescent="0.25">
      <c r="A6" t="s">
        <v>20</v>
      </c>
      <c r="B6" s="9">
        <v>5</v>
      </c>
      <c r="C6" s="9">
        <v>2</v>
      </c>
      <c r="D6" s="9">
        <v>4</v>
      </c>
      <c r="E6" s="9">
        <v>3</v>
      </c>
      <c r="F6" s="9">
        <v>2</v>
      </c>
      <c r="G6" s="9">
        <v>5</v>
      </c>
      <c r="I6" t="s">
        <v>20</v>
      </c>
      <c r="J6">
        <f t="shared" si="3"/>
        <v>25</v>
      </c>
      <c r="K6">
        <f t="shared" si="0"/>
        <v>4</v>
      </c>
      <c r="L6">
        <f t="shared" si="0"/>
        <v>16</v>
      </c>
      <c r="M6">
        <f t="shared" si="0"/>
        <v>9</v>
      </c>
      <c r="N6">
        <f t="shared" si="0"/>
        <v>4</v>
      </c>
      <c r="O6">
        <f t="shared" si="0"/>
        <v>25</v>
      </c>
      <c r="Q6" t="s">
        <v>1</v>
      </c>
      <c r="R6" t="s">
        <v>2</v>
      </c>
      <c r="S6" t="s">
        <v>3</v>
      </c>
      <c r="T6" t="s">
        <v>4</v>
      </c>
      <c r="U6" t="s">
        <v>5</v>
      </c>
      <c r="V6" t="s">
        <v>6</v>
      </c>
      <c r="X6" s="10" t="s">
        <v>20</v>
      </c>
      <c r="Y6" s="10">
        <f t="shared" si="4"/>
        <v>0.20244408254472901</v>
      </c>
      <c r="Z6" s="10">
        <f t="shared" si="1"/>
        <v>8.6792607320549234E-2</v>
      </c>
      <c r="AA6" s="10">
        <f t="shared" si="1"/>
        <v>0.15064871543094188</v>
      </c>
      <c r="AB6" s="10">
        <f t="shared" si="1"/>
        <v>0.12921914767618439</v>
      </c>
      <c r="AC6" s="10">
        <f t="shared" si="1"/>
        <v>9.2947882468034621E-2</v>
      </c>
      <c r="AD6" s="10">
        <f t="shared" si="1"/>
        <v>0.1952172023607576</v>
      </c>
      <c r="AE6" s="5"/>
      <c r="AF6" s="5" t="s">
        <v>20</v>
      </c>
      <c r="AG6" s="5">
        <f t="shared" si="5"/>
        <v>4.0488816508945806E-2</v>
      </c>
      <c r="AH6" s="5">
        <f t="shared" si="2"/>
        <v>8.679260732054923E-3</v>
      </c>
      <c r="AI6" s="5">
        <f t="shared" si="2"/>
        <v>1.5064871543094188E-2</v>
      </c>
      <c r="AJ6" s="5">
        <f t="shared" si="2"/>
        <v>1.9382872151427658E-2</v>
      </c>
      <c r="AK6" s="5">
        <f t="shared" si="2"/>
        <v>1.3942182370205192E-2</v>
      </c>
      <c r="AL6" s="5">
        <f t="shared" si="2"/>
        <v>5.8565160708227273E-2</v>
      </c>
      <c r="AN6" t="s">
        <v>20</v>
      </c>
      <c r="AO6">
        <f t="shared" si="6"/>
        <v>0.15612316401395504</v>
      </c>
      <c r="AP6">
        <f t="shared" si="7"/>
        <v>6</v>
      </c>
      <c r="AR6">
        <v>4</v>
      </c>
      <c r="AS6">
        <v>0.16250999583848971</v>
      </c>
      <c r="AT6" t="s">
        <v>61</v>
      </c>
      <c r="AU6" s="7"/>
    </row>
    <row r="7" spans="1:47" x14ac:dyDescent="0.25">
      <c r="A7" t="s">
        <v>21</v>
      </c>
      <c r="B7" s="9">
        <v>4</v>
      </c>
      <c r="C7" s="9">
        <v>3</v>
      </c>
      <c r="D7" s="9">
        <v>5</v>
      </c>
      <c r="E7" s="9">
        <v>4</v>
      </c>
      <c r="F7" s="9">
        <v>2</v>
      </c>
      <c r="G7" s="9">
        <v>2</v>
      </c>
      <c r="I7" t="s">
        <v>21</v>
      </c>
      <c r="J7">
        <f t="shared" si="3"/>
        <v>16</v>
      </c>
      <c r="K7">
        <f t="shared" si="0"/>
        <v>9</v>
      </c>
      <c r="L7">
        <f t="shared" si="0"/>
        <v>25</v>
      </c>
      <c r="M7">
        <f t="shared" si="0"/>
        <v>16</v>
      </c>
      <c r="N7">
        <f t="shared" si="0"/>
        <v>4</v>
      </c>
      <c r="O7">
        <f t="shared" si="0"/>
        <v>4</v>
      </c>
      <c r="Q7">
        <f>SQRT(Q3)</f>
        <v>24.698178070456937</v>
      </c>
      <c r="R7">
        <f t="shared" ref="R7:V7" si="8">SQRT(R3)</f>
        <v>23.043437243605826</v>
      </c>
      <c r="S7">
        <f t="shared" si="8"/>
        <v>26.551836094703507</v>
      </c>
      <c r="T7">
        <f t="shared" si="8"/>
        <v>23.2163735324878</v>
      </c>
      <c r="U7">
        <f t="shared" si="8"/>
        <v>21.517434791350013</v>
      </c>
      <c r="V7">
        <f t="shared" si="8"/>
        <v>25.612496949731394</v>
      </c>
      <c r="X7" s="10" t="s">
        <v>21</v>
      </c>
      <c r="Y7" s="10">
        <f t="shared" si="4"/>
        <v>0.1619552660357832</v>
      </c>
      <c r="Z7" s="10">
        <f t="shared" si="1"/>
        <v>0.13018891098082386</v>
      </c>
      <c r="AA7" s="10">
        <f t="shared" si="1"/>
        <v>0.18831089428867737</v>
      </c>
      <c r="AB7" s="10">
        <f t="shared" si="1"/>
        <v>0.17229219690157921</v>
      </c>
      <c r="AC7" s="10">
        <f t="shared" si="1"/>
        <v>9.2947882468034621E-2</v>
      </c>
      <c r="AD7" s="10">
        <f t="shared" si="1"/>
        <v>7.8086880944303036E-2</v>
      </c>
      <c r="AE7" s="5"/>
      <c r="AF7" s="5" t="s">
        <v>21</v>
      </c>
      <c r="AG7" s="5">
        <f t="shared" si="5"/>
        <v>3.2391053207156642E-2</v>
      </c>
      <c r="AH7" s="5">
        <f t="shared" si="2"/>
        <v>1.3018891098082387E-2</v>
      </c>
      <c r="AI7" s="5">
        <f t="shared" si="2"/>
        <v>1.8831089428867739E-2</v>
      </c>
      <c r="AJ7" s="5">
        <f t="shared" si="2"/>
        <v>2.5843829535236881E-2</v>
      </c>
      <c r="AK7" s="5">
        <f t="shared" si="2"/>
        <v>1.3942182370205192E-2</v>
      </c>
      <c r="AL7" s="5">
        <f t="shared" si="2"/>
        <v>2.3426064283290911E-2</v>
      </c>
      <c r="AN7" t="s">
        <v>21</v>
      </c>
      <c r="AO7">
        <f t="shared" si="6"/>
        <v>0.12745310992283976</v>
      </c>
      <c r="AP7">
        <f t="shared" si="7"/>
        <v>24</v>
      </c>
      <c r="AR7">
        <v>5</v>
      </c>
      <c r="AS7">
        <v>0.16104705374055045</v>
      </c>
      <c r="AT7" t="s">
        <v>62</v>
      </c>
      <c r="AU7" s="7"/>
    </row>
    <row r="8" spans="1:47" x14ac:dyDescent="0.25">
      <c r="A8" t="s">
        <v>22</v>
      </c>
      <c r="B8" s="9">
        <v>2</v>
      </c>
      <c r="C8" s="9">
        <v>4</v>
      </c>
      <c r="D8" s="9">
        <v>4</v>
      </c>
      <c r="E8" s="9">
        <v>3</v>
      </c>
      <c r="F8" s="9">
        <v>2</v>
      </c>
      <c r="G8" s="9">
        <v>3</v>
      </c>
      <c r="I8" t="s">
        <v>22</v>
      </c>
      <c r="J8">
        <f t="shared" si="3"/>
        <v>4</v>
      </c>
      <c r="K8">
        <f t="shared" si="0"/>
        <v>16</v>
      </c>
      <c r="L8">
        <f t="shared" si="0"/>
        <v>16</v>
      </c>
      <c r="M8">
        <f t="shared" si="0"/>
        <v>9</v>
      </c>
      <c r="N8">
        <f t="shared" si="0"/>
        <v>4</v>
      </c>
      <c r="O8">
        <f t="shared" si="0"/>
        <v>9</v>
      </c>
      <c r="X8" s="10" t="s">
        <v>22</v>
      </c>
      <c r="Y8" s="10">
        <f t="shared" si="4"/>
        <v>8.0977633017891598E-2</v>
      </c>
      <c r="Z8" s="10">
        <f t="shared" si="1"/>
        <v>0.17358521464109847</v>
      </c>
      <c r="AA8" s="10">
        <f t="shared" si="1"/>
        <v>0.15064871543094188</v>
      </c>
      <c r="AB8" s="10">
        <f t="shared" si="1"/>
        <v>0.12921914767618439</v>
      </c>
      <c r="AC8" s="10">
        <f t="shared" si="1"/>
        <v>9.2947882468034621E-2</v>
      </c>
      <c r="AD8" s="10">
        <f t="shared" si="1"/>
        <v>0.11713032141645455</v>
      </c>
      <c r="AE8" s="5"/>
      <c r="AF8" s="5" t="s">
        <v>22</v>
      </c>
      <c r="AG8" s="5">
        <f t="shared" si="5"/>
        <v>1.6195526603578321E-2</v>
      </c>
      <c r="AH8" s="5">
        <f t="shared" si="2"/>
        <v>1.7358521464109846E-2</v>
      </c>
      <c r="AI8" s="5">
        <f t="shared" si="2"/>
        <v>1.5064871543094188E-2</v>
      </c>
      <c r="AJ8" s="5">
        <f t="shared" si="2"/>
        <v>1.9382872151427658E-2</v>
      </c>
      <c r="AK8" s="5">
        <f t="shared" si="2"/>
        <v>1.3942182370205192E-2</v>
      </c>
      <c r="AL8" s="5">
        <f t="shared" si="2"/>
        <v>3.5139096424936365E-2</v>
      </c>
      <c r="AN8" t="s">
        <v>22</v>
      </c>
      <c r="AO8">
        <f t="shared" si="6"/>
        <v>0.11708307055735157</v>
      </c>
      <c r="AP8">
        <f t="shared" si="7"/>
        <v>36</v>
      </c>
      <c r="AR8">
        <v>6</v>
      </c>
      <c r="AS8">
        <v>0.15612316401395504</v>
      </c>
      <c r="AT8" t="s">
        <v>20</v>
      </c>
      <c r="AU8" s="7"/>
    </row>
    <row r="9" spans="1:47" x14ac:dyDescent="0.25">
      <c r="A9" t="s">
        <v>23</v>
      </c>
      <c r="B9" s="9">
        <v>4</v>
      </c>
      <c r="C9" s="9">
        <v>5</v>
      </c>
      <c r="D9" s="9">
        <v>4</v>
      </c>
      <c r="E9" s="9">
        <v>2</v>
      </c>
      <c r="F9" s="9">
        <v>2</v>
      </c>
      <c r="G9" s="9">
        <v>5</v>
      </c>
      <c r="I9" t="s">
        <v>23</v>
      </c>
      <c r="J9">
        <f t="shared" si="3"/>
        <v>16</v>
      </c>
      <c r="K9">
        <f t="shared" si="0"/>
        <v>25</v>
      </c>
      <c r="L9">
        <f t="shared" si="0"/>
        <v>16</v>
      </c>
      <c r="M9">
        <f t="shared" si="0"/>
        <v>4</v>
      </c>
      <c r="N9">
        <f t="shared" si="0"/>
        <v>4</v>
      </c>
      <c r="O9">
        <f t="shared" si="0"/>
        <v>25</v>
      </c>
      <c r="Q9" t="s">
        <v>74</v>
      </c>
      <c r="X9" s="10" t="s">
        <v>23</v>
      </c>
      <c r="Y9" s="10">
        <f t="shared" si="4"/>
        <v>0.1619552660357832</v>
      </c>
      <c r="Z9" s="10">
        <f t="shared" si="1"/>
        <v>0.21698151830137311</v>
      </c>
      <c r="AA9" s="10">
        <f t="shared" si="1"/>
        <v>0.15064871543094188</v>
      </c>
      <c r="AB9" s="10">
        <f t="shared" si="1"/>
        <v>8.6146098450789604E-2</v>
      </c>
      <c r="AC9" s="10">
        <f t="shared" si="1"/>
        <v>9.2947882468034621E-2</v>
      </c>
      <c r="AD9" s="10">
        <f t="shared" si="1"/>
        <v>0.1952172023607576</v>
      </c>
      <c r="AE9" s="5"/>
      <c r="AF9" s="5" t="s">
        <v>23</v>
      </c>
      <c r="AG9" s="5">
        <f t="shared" si="5"/>
        <v>3.2391053207156642E-2</v>
      </c>
      <c r="AH9" s="5">
        <f t="shared" si="2"/>
        <v>2.1698151830137312E-2</v>
      </c>
      <c r="AI9" s="5">
        <f t="shared" si="2"/>
        <v>1.5064871543094188E-2</v>
      </c>
      <c r="AJ9" s="5">
        <f t="shared" si="2"/>
        <v>1.2921914767618441E-2</v>
      </c>
      <c r="AK9" s="5">
        <f t="shared" si="2"/>
        <v>1.3942182370205192E-2</v>
      </c>
      <c r="AL9" s="5">
        <f t="shared" si="2"/>
        <v>5.8565160708227273E-2</v>
      </c>
      <c r="AN9" t="s">
        <v>23</v>
      </c>
      <c r="AO9">
        <f t="shared" si="6"/>
        <v>0.15458333442643907</v>
      </c>
      <c r="AP9">
        <f t="shared" si="7"/>
        <v>8</v>
      </c>
      <c r="AR9">
        <v>7</v>
      </c>
      <c r="AS9">
        <v>0.15584019775244642</v>
      </c>
      <c r="AT9" t="s">
        <v>41</v>
      </c>
      <c r="AU9" s="7"/>
    </row>
    <row r="10" spans="1:47" x14ac:dyDescent="0.25">
      <c r="A10" t="s">
        <v>24</v>
      </c>
      <c r="B10" s="9">
        <v>3</v>
      </c>
      <c r="C10" s="9">
        <v>4</v>
      </c>
      <c r="D10" s="9">
        <v>3</v>
      </c>
      <c r="E10" s="9">
        <v>5</v>
      </c>
      <c r="F10" s="9">
        <v>2</v>
      </c>
      <c r="G10" s="9">
        <v>4</v>
      </c>
      <c r="I10" t="s">
        <v>24</v>
      </c>
      <c r="J10">
        <f t="shared" si="3"/>
        <v>9</v>
      </c>
      <c r="K10">
        <f t="shared" si="0"/>
        <v>16</v>
      </c>
      <c r="L10">
        <f t="shared" si="0"/>
        <v>9</v>
      </c>
      <c r="M10">
        <f t="shared" si="0"/>
        <v>25</v>
      </c>
      <c r="N10">
        <f t="shared" si="0"/>
        <v>4</v>
      </c>
      <c r="O10">
        <f t="shared" si="0"/>
        <v>16</v>
      </c>
      <c r="Q10" t="s">
        <v>1</v>
      </c>
      <c r="R10" t="s">
        <v>2</v>
      </c>
      <c r="S10" t="s">
        <v>3</v>
      </c>
      <c r="T10" t="s">
        <v>4</v>
      </c>
      <c r="U10" t="s">
        <v>5</v>
      </c>
      <c r="V10" t="s">
        <v>6</v>
      </c>
      <c r="X10" s="10" t="s">
        <v>24</v>
      </c>
      <c r="Y10" s="10">
        <f t="shared" si="4"/>
        <v>0.12146644952683741</v>
      </c>
      <c r="Z10" s="10">
        <f t="shared" si="1"/>
        <v>0.17358521464109847</v>
      </c>
      <c r="AA10" s="10">
        <f t="shared" si="1"/>
        <v>0.11298653657320641</v>
      </c>
      <c r="AB10" s="10">
        <f t="shared" si="1"/>
        <v>0.215365246126974</v>
      </c>
      <c r="AC10" s="10">
        <f t="shared" si="1"/>
        <v>9.2947882468034621E-2</v>
      </c>
      <c r="AD10" s="10">
        <f t="shared" si="1"/>
        <v>0.15617376188860607</v>
      </c>
      <c r="AE10" s="5"/>
      <c r="AF10" s="5" t="s">
        <v>24</v>
      </c>
      <c r="AG10" s="5">
        <f t="shared" si="5"/>
        <v>2.4293289905367485E-2</v>
      </c>
      <c r="AH10" s="5">
        <f t="shared" si="2"/>
        <v>1.7358521464109846E-2</v>
      </c>
      <c r="AI10" s="5">
        <f t="shared" si="2"/>
        <v>1.1298653657320641E-2</v>
      </c>
      <c r="AJ10" s="5">
        <f t="shared" si="2"/>
        <v>3.2304786919046098E-2</v>
      </c>
      <c r="AK10" s="5">
        <f t="shared" si="2"/>
        <v>1.3942182370205192E-2</v>
      </c>
      <c r="AL10" s="5">
        <f t="shared" si="2"/>
        <v>4.6852128566581823E-2</v>
      </c>
      <c r="AN10" t="s">
        <v>24</v>
      </c>
      <c r="AO10">
        <f t="shared" si="6"/>
        <v>0.1460495628826311</v>
      </c>
      <c r="AP10">
        <f t="shared" si="7"/>
        <v>13</v>
      </c>
      <c r="AR10">
        <v>8</v>
      </c>
      <c r="AS10">
        <v>0.15458333442643907</v>
      </c>
      <c r="AT10" t="s">
        <v>23</v>
      </c>
      <c r="AU10" s="7"/>
    </row>
    <row r="11" spans="1:47" x14ac:dyDescent="0.25">
      <c r="A11" t="s">
        <v>25</v>
      </c>
      <c r="B11" s="9">
        <v>4</v>
      </c>
      <c r="C11" s="9">
        <v>5</v>
      </c>
      <c r="D11" s="9">
        <v>3</v>
      </c>
      <c r="E11" s="9">
        <v>4</v>
      </c>
      <c r="F11" s="9">
        <v>3</v>
      </c>
      <c r="G11" s="9">
        <v>3</v>
      </c>
      <c r="I11" t="s">
        <v>25</v>
      </c>
      <c r="J11">
        <f t="shared" si="3"/>
        <v>16</v>
      </c>
      <c r="K11">
        <f t="shared" si="0"/>
        <v>25</v>
      </c>
      <c r="L11">
        <f t="shared" si="0"/>
        <v>9</v>
      </c>
      <c r="M11">
        <f t="shared" si="0"/>
        <v>16</v>
      </c>
      <c r="N11">
        <f t="shared" si="0"/>
        <v>9</v>
      </c>
      <c r="O11">
        <f t="shared" si="0"/>
        <v>9</v>
      </c>
      <c r="Q11">
        <v>0.2</v>
      </c>
      <c r="R11">
        <v>0.1</v>
      </c>
      <c r="S11">
        <v>0.1</v>
      </c>
      <c r="T11">
        <v>0.15</v>
      </c>
      <c r="U11">
        <v>0.15</v>
      </c>
      <c r="V11">
        <v>0.3</v>
      </c>
      <c r="X11" s="10" t="s">
        <v>25</v>
      </c>
      <c r="Y11" s="10">
        <f t="shared" si="4"/>
        <v>0.1619552660357832</v>
      </c>
      <c r="Z11" s="10">
        <f t="shared" si="1"/>
        <v>0.21698151830137311</v>
      </c>
      <c r="AA11" s="10">
        <f t="shared" si="1"/>
        <v>0.11298653657320641</v>
      </c>
      <c r="AB11" s="10">
        <f t="shared" si="1"/>
        <v>0.17229219690157921</v>
      </c>
      <c r="AC11" s="10">
        <f t="shared" si="1"/>
        <v>0.13942182370205192</v>
      </c>
      <c r="AD11" s="10">
        <f t="shared" si="1"/>
        <v>0.11713032141645455</v>
      </c>
      <c r="AE11" s="5"/>
      <c r="AF11" s="5" t="s">
        <v>25</v>
      </c>
      <c r="AG11" s="5">
        <f t="shared" si="5"/>
        <v>3.2391053207156642E-2</v>
      </c>
      <c r="AH11" s="5">
        <f t="shared" si="2"/>
        <v>2.1698151830137312E-2</v>
      </c>
      <c r="AI11" s="5">
        <f t="shared" si="2"/>
        <v>1.1298653657320641E-2</v>
      </c>
      <c r="AJ11" s="5">
        <f t="shared" si="2"/>
        <v>2.5843829535236881E-2</v>
      </c>
      <c r="AK11" s="5">
        <f t="shared" si="2"/>
        <v>2.0913273555307785E-2</v>
      </c>
      <c r="AL11" s="5">
        <f t="shared" si="2"/>
        <v>3.5139096424936365E-2</v>
      </c>
      <c r="AN11" t="s">
        <v>25</v>
      </c>
      <c r="AO11">
        <f t="shared" si="6"/>
        <v>0.14728405821009563</v>
      </c>
      <c r="AP11">
        <f t="shared" si="7"/>
        <v>12</v>
      </c>
      <c r="AR11">
        <v>9</v>
      </c>
      <c r="AS11">
        <v>0.1497093762543048</v>
      </c>
      <c r="AT11" t="s">
        <v>39</v>
      </c>
      <c r="AU11" s="7"/>
    </row>
    <row r="12" spans="1:47" x14ac:dyDescent="0.25">
      <c r="A12" t="s">
        <v>26</v>
      </c>
      <c r="B12" s="9">
        <v>5</v>
      </c>
      <c r="C12" s="9">
        <v>4</v>
      </c>
      <c r="D12" s="9">
        <v>3</v>
      </c>
      <c r="E12" s="9">
        <v>4</v>
      </c>
      <c r="F12" s="9">
        <v>4</v>
      </c>
      <c r="G12" s="9">
        <v>6</v>
      </c>
      <c r="I12" t="s">
        <v>26</v>
      </c>
      <c r="J12">
        <f t="shared" si="3"/>
        <v>25</v>
      </c>
      <c r="K12">
        <f t="shared" si="0"/>
        <v>16</v>
      </c>
      <c r="L12">
        <f t="shared" si="0"/>
        <v>9</v>
      </c>
      <c r="M12">
        <f t="shared" si="0"/>
        <v>16</v>
      </c>
      <c r="N12">
        <f t="shared" si="0"/>
        <v>16</v>
      </c>
      <c r="O12">
        <f t="shared" si="0"/>
        <v>36</v>
      </c>
      <c r="X12" s="10" t="s">
        <v>26</v>
      </c>
      <c r="Y12" s="10">
        <f t="shared" si="4"/>
        <v>0.20244408254472901</v>
      </c>
      <c r="Z12" s="10">
        <f t="shared" si="1"/>
        <v>0.17358521464109847</v>
      </c>
      <c r="AA12" s="10">
        <f t="shared" si="1"/>
        <v>0.11298653657320641</v>
      </c>
      <c r="AB12" s="10">
        <f t="shared" si="1"/>
        <v>0.17229219690157921</v>
      </c>
      <c r="AC12" s="10">
        <f t="shared" si="1"/>
        <v>0.18589576493606924</v>
      </c>
      <c r="AD12" s="10">
        <f t="shared" si="1"/>
        <v>0.23426064283290909</v>
      </c>
      <c r="AE12" s="5"/>
      <c r="AF12" s="5" t="s">
        <v>26</v>
      </c>
      <c r="AG12" s="5">
        <f t="shared" si="5"/>
        <v>4.0488816508945806E-2</v>
      </c>
      <c r="AH12" s="5">
        <f t="shared" si="2"/>
        <v>1.7358521464109846E-2</v>
      </c>
      <c r="AI12" s="5">
        <f t="shared" si="2"/>
        <v>1.1298653657320641E-2</v>
      </c>
      <c r="AJ12" s="5">
        <f t="shared" si="2"/>
        <v>2.5843829535236881E-2</v>
      </c>
      <c r="AK12" s="5">
        <f t="shared" si="2"/>
        <v>2.7884364740410384E-2</v>
      </c>
      <c r="AL12" s="5">
        <f t="shared" si="2"/>
        <v>7.0278192849872731E-2</v>
      </c>
      <c r="AN12" t="s">
        <v>26</v>
      </c>
      <c r="AO12">
        <f t="shared" si="6"/>
        <v>0.1931523787558963</v>
      </c>
      <c r="AP12">
        <f t="shared" si="7"/>
        <v>1</v>
      </c>
      <c r="AR12">
        <v>10</v>
      </c>
      <c r="AS12">
        <v>0.14861774502274569</v>
      </c>
      <c r="AT12" t="s">
        <v>40</v>
      </c>
      <c r="AU12" s="7"/>
    </row>
    <row r="13" spans="1:47" x14ac:dyDescent="0.25">
      <c r="A13" t="s">
        <v>27</v>
      </c>
      <c r="B13" s="9">
        <v>3</v>
      </c>
      <c r="C13" s="9">
        <v>1</v>
      </c>
      <c r="D13" s="9">
        <v>4</v>
      </c>
      <c r="E13" s="9">
        <v>5</v>
      </c>
      <c r="F13" s="9">
        <v>4</v>
      </c>
      <c r="G13" s="9">
        <v>2</v>
      </c>
      <c r="I13" t="s">
        <v>27</v>
      </c>
      <c r="J13">
        <f t="shared" si="3"/>
        <v>9</v>
      </c>
      <c r="K13">
        <f t="shared" si="0"/>
        <v>1</v>
      </c>
      <c r="L13">
        <f t="shared" si="0"/>
        <v>16</v>
      </c>
      <c r="M13">
        <f t="shared" si="0"/>
        <v>25</v>
      </c>
      <c r="N13">
        <f t="shared" si="0"/>
        <v>16</v>
      </c>
      <c r="O13">
        <f t="shared" si="0"/>
        <v>4</v>
      </c>
      <c r="X13" s="10" t="s">
        <v>27</v>
      </c>
      <c r="Y13" s="10">
        <f t="shared" si="4"/>
        <v>0.12146644952683741</v>
      </c>
      <c r="Z13" s="10">
        <f t="shared" si="1"/>
        <v>4.3396303660274617E-2</v>
      </c>
      <c r="AA13" s="10">
        <f t="shared" si="1"/>
        <v>0.15064871543094188</v>
      </c>
      <c r="AB13" s="10">
        <f t="shared" si="1"/>
        <v>0.215365246126974</v>
      </c>
      <c r="AC13" s="10">
        <f t="shared" si="1"/>
        <v>0.18589576493606924</v>
      </c>
      <c r="AD13" s="10">
        <f t="shared" si="1"/>
        <v>7.8086880944303036E-2</v>
      </c>
      <c r="AE13" s="5"/>
      <c r="AF13" s="5" t="s">
        <v>27</v>
      </c>
      <c r="AG13" s="5">
        <f t="shared" si="5"/>
        <v>2.4293289905367485E-2</v>
      </c>
      <c r="AH13" s="5">
        <f t="shared" si="2"/>
        <v>4.3396303660274615E-3</v>
      </c>
      <c r="AI13" s="5">
        <f t="shared" si="2"/>
        <v>1.5064871543094188E-2</v>
      </c>
      <c r="AJ13" s="5">
        <f t="shared" si="2"/>
        <v>3.2304786919046098E-2</v>
      </c>
      <c r="AK13" s="5">
        <f t="shared" si="2"/>
        <v>2.7884364740410384E-2</v>
      </c>
      <c r="AL13" s="5">
        <f t="shared" si="2"/>
        <v>2.3426064283290911E-2</v>
      </c>
      <c r="AN13" t="s">
        <v>27</v>
      </c>
      <c r="AO13">
        <f t="shared" si="6"/>
        <v>0.12731300775723653</v>
      </c>
      <c r="AP13">
        <f t="shared" si="7"/>
        <v>26</v>
      </c>
      <c r="AR13">
        <v>11</v>
      </c>
      <c r="AS13">
        <v>0.14731107499043336</v>
      </c>
      <c r="AT13" t="s">
        <v>33</v>
      </c>
      <c r="AU13" s="7"/>
    </row>
    <row r="14" spans="1:47" x14ac:dyDescent="0.25">
      <c r="A14" t="s">
        <v>28</v>
      </c>
      <c r="B14" s="9">
        <v>5</v>
      </c>
      <c r="C14" s="9">
        <v>2</v>
      </c>
      <c r="D14" s="9">
        <v>3</v>
      </c>
      <c r="E14" s="9">
        <v>4</v>
      </c>
      <c r="F14" s="9">
        <v>1</v>
      </c>
      <c r="G14" s="9">
        <v>6</v>
      </c>
      <c r="I14" t="s">
        <v>28</v>
      </c>
      <c r="J14">
        <f t="shared" si="3"/>
        <v>25</v>
      </c>
      <c r="K14">
        <f t="shared" si="0"/>
        <v>4</v>
      </c>
      <c r="L14">
        <f t="shared" si="0"/>
        <v>9</v>
      </c>
      <c r="M14">
        <f t="shared" si="0"/>
        <v>16</v>
      </c>
      <c r="N14">
        <f t="shared" si="0"/>
        <v>1</v>
      </c>
      <c r="O14">
        <f t="shared" si="0"/>
        <v>36</v>
      </c>
      <c r="X14" s="10" t="s">
        <v>28</v>
      </c>
      <c r="Y14" s="10">
        <f t="shared" si="4"/>
        <v>0.20244408254472901</v>
      </c>
      <c r="Z14" s="10">
        <f t="shared" si="1"/>
        <v>8.6792607320549234E-2</v>
      </c>
      <c r="AA14" s="10">
        <f t="shared" si="1"/>
        <v>0.11298653657320641</v>
      </c>
      <c r="AB14" s="10">
        <f t="shared" si="1"/>
        <v>0.17229219690157921</v>
      </c>
      <c r="AC14" s="10">
        <f t="shared" si="1"/>
        <v>4.647394123401731E-2</v>
      </c>
      <c r="AD14" s="10">
        <f t="shared" si="1"/>
        <v>0.23426064283290909</v>
      </c>
      <c r="AE14" s="5"/>
      <c r="AF14" s="5" t="s">
        <v>28</v>
      </c>
      <c r="AG14" s="5">
        <f t="shared" si="5"/>
        <v>4.0488816508945806E-2</v>
      </c>
      <c r="AH14" s="5">
        <f t="shared" si="2"/>
        <v>8.679260732054923E-3</v>
      </c>
      <c r="AI14" s="5">
        <f t="shared" si="2"/>
        <v>1.1298653657320641E-2</v>
      </c>
      <c r="AJ14" s="5">
        <f t="shared" si="2"/>
        <v>2.5843829535236881E-2</v>
      </c>
      <c r="AK14" s="5">
        <f t="shared" si="2"/>
        <v>6.971091185102596E-3</v>
      </c>
      <c r="AL14" s="5">
        <f t="shared" si="2"/>
        <v>7.0278192849872731E-2</v>
      </c>
      <c r="AN14" t="s">
        <v>28</v>
      </c>
      <c r="AO14">
        <f t="shared" si="6"/>
        <v>0.16355984446853358</v>
      </c>
      <c r="AP14">
        <f t="shared" si="7"/>
        <v>3</v>
      </c>
      <c r="AR14">
        <v>12</v>
      </c>
      <c r="AS14">
        <v>0.14728405821009563</v>
      </c>
      <c r="AT14" t="s">
        <v>25</v>
      </c>
      <c r="AU14" s="7"/>
    </row>
    <row r="15" spans="1:47" x14ac:dyDescent="0.25">
      <c r="A15" t="s">
        <v>29</v>
      </c>
      <c r="B15" s="9">
        <v>3</v>
      </c>
      <c r="C15" s="9">
        <v>4</v>
      </c>
      <c r="D15" s="9">
        <v>1</v>
      </c>
      <c r="E15" s="9">
        <v>3</v>
      </c>
      <c r="F15" s="9">
        <v>5</v>
      </c>
      <c r="G15" s="9">
        <v>2</v>
      </c>
      <c r="I15" t="s">
        <v>29</v>
      </c>
      <c r="J15">
        <f t="shared" si="3"/>
        <v>9</v>
      </c>
      <c r="K15">
        <f t="shared" si="0"/>
        <v>16</v>
      </c>
      <c r="L15">
        <f t="shared" si="0"/>
        <v>1</v>
      </c>
      <c r="M15">
        <f t="shared" si="0"/>
        <v>9</v>
      </c>
      <c r="N15">
        <f t="shared" si="0"/>
        <v>25</v>
      </c>
      <c r="O15">
        <f t="shared" si="0"/>
        <v>4</v>
      </c>
      <c r="X15" s="10" t="s">
        <v>29</v>
      </c>
      <c r="Y15" s="10">
        <f t="shared" si="4"/>
        <v>0.12146644952683741</v>
      </c>
      <c r="Z15" s="10">
        <f t="shared" si="1"/>
        <v>0.17358521464109847</v>
      </c>
      <c r="AA15" s="10">
        <f t="shared" si="1"/>
        <v>3.766217885773547E-2</v>
      </c>
      <c r="AB15" s="10">
        <f t="shared" si="1"/>
        <v>0.12921914767618439</v>
      </c>
      <c r="AC15" s="10">
        <f t="shared" si="1"/>
        <v>0.23236970617008654</v>
      </c>
      <c r="AD15" s="10">
        <f t="shared" si="1"/>
        <v>7.8086880944303036E-2</v>
      </c>
      <c r="AE15" s="5"/>
      <c r="AF15" s="5" t="s">
        <v>29</v>
      </c>
      <c r="AG15" s="5">
        <f t="shared" si="5"/>
        <v>2.4293289905367485E-2</v>
      </c>
      <c r="AH15" s="5">
        <f t="shared" si="2"/>
        <v>1.7358521464109846E-2</v>
      </c>
      <c r="AI15" s="5">
        <f t="shared" si="2"/>
        <v>3.766217885773547E-3</v>
      </c>
      <c r="AJ15" s="5">
        <f t="shared" si="2"/>
        <v>1.9382872151427658E-2</v>
      </c>
      <c r="AK15" s="5">
        <f t="shared" si="2"/>
        <v>3.4855455925512979E-2</v>
      </c>
      <c r="AL15" s="5">
        <f t="shared" si="2"/>
        <v>2.3426064283290911E-2</v>
      </c>
      <c r="AN15" t="s">
        <v>29</v>
      </c>
      <c r="AO15">
        <f t="shared" si="6"/>
        <v>0.12308242161548244</v>
      </c>
      <c r="AP15">
        <f t="shared" si="7"/>
        <v>33</v>
      </c>
      <c r="AR15">
        <v>13</v>
      </c>
      <c r="AS15">
        <v>0.1460495628826311</v>
      </c>
      <c r="AT15" t="s">
        <v>24</v>
      </c>
      <c r="AU15" s="7"/>
    </row>
    <row r="16" spans="1:47" x14ac:dyDescent="0.25">
      <c r="A16" t="s">
        <v>30</v>
      </c>
      <c r="B16" s="9">
        <v>5</v>
      </c>
      <c r="C16" s="9">
        <v>1</v>
      </c>
      <c r="D16" s="9">
        <v>5</v>
      </c>
      <c r="E16" s="9">
        <v>5</v>
      </c>
      <c r="F16" s="9">
        <v>3</v>
      </c>
      <c r="G16" s="9">
        <v>2</v>
      </c>
      <c r="I16" t="s">
        <v>30</v>
      </c>
      <c r="J16">
        <f t="shared" si="3"/>
        <v>25</v>
      </c>
      <c r="K16">
        <f t="shared" si="0"/>
        <v>1</v>
      </c>
      <c r="L16">
        <f t="shared" si="0"/>
        <v>25</v>
      </c>
      <c r="M16">
        <f t="shared" si="0"/>
        <v>25</v>
      </c>
      <c r="N16">
        <f t="shared" si="0"/>
        <v>9</v>
      </c>
      <c r="O16">
        <f t="shared" si="0"/>
        <v>4</v>
      </c>
      <c r="X16" s="10" t="s">
        <v>30</v>
      </c>
      <c r="Y16" s="10">
        <f t="shared" si="4"/>
        <v>0.20244408254472901</v>
      </c>
      <c r="Z16" s="10">
        <f t="shared" si="1"/>
        <v>4.3396303660274617E-2</v>
      </c>
      <c r="AA16" s="10">
        <f t="shared" si="1"/>
        <v>0.18831089428867737</v>
      </c>
      <c r="AB16" s="10">
        <f t="shared" si="1"/>
        <v>0.215365246126974</v>
      </c>
      <c r="AC16" s="10">
        <f t="shared" si="1"/>
        <v>0.13942182370205192</v>
      </c>
      <c r="AD16" s="10">
        <f t="shared" si="1"/>
        <v>7.8086880944303036E-2</v>
      </c>
      <c r="AE16" s="5"/>
      <c r="AF16" s="5" t="s">
        <v>30</v>
      </c>
      <c r="AG16" s="5">
        <f t="shared" si="5"/>
        <v>4.0488816508945806E-2</v>
      </c>
      <c r="AH16" s="5">
        <f t="shared" si="2"/>
        <v>4.3396303660274615E-3</v>
      </c>
      <c r="AI16" s="5">
        <f t="shared" si="2"/>
        <v>1.8831089428867739E-2</v>
      </c>
      <c r="AJ16" s="5">
        <f t="shared" si="2"/>
        <v>3.2304786919046098E-2</v>
      </c>
      <c r="AK16" s="5">
        <f t="shared" si="2"/>
        <v>2.0913273555307785E-2</v>
      </c>
      <c r="AL16" s="5">
        <f t="shared" si="2"/>
        <v>2.3426064283290911E-2</v>
      </c>
      <c r="AN16" t="s">
        <v>30</v>
      </c>
      <c r="AO16">
        <f t="shared" si="6"/>
        <v>0.14030366106148581</v>
      </c>
      <c r="AP16">
        <f t="shared" si="7"/>
        <v>17</v>
      </c>
      <c r="AR16">
        <v>14</v>
      </c>
      <c r="AS16">
        <v>0.14450710820277354</v>
      </c>
      <c r="AT16" t="s">
        <v>38</v>
      </c>
      <c r="AU16" s="7"/>
    </row>
    <row r="17" spans="1:47" x14ac:dyDescent="0.25">
      <c r="A17" t="s">
        <v>31</v>
      </c>
      <c r="B17" s="9">
        <v>5</v>
      </c>
      <c r="C17" s="9">
        <v>3</v>
      </c>
      <c r="D17" s="9">
        <v>4</v>
      </c>
      <c r="E17" s="9">
        <v>4</v>
      </c>
      <c r="F17" s="9">
        <v>3</v>
      </c>
      <c r="G17" s="9">
        <v>1</v>
      </c>
      <c r="I17" t="s">
        <v>31</v>
      </c>
      <c r="J17">
        <f t="shared" si="3"/>
        <v>25</v>
      </c>
      <c r="K17">
        <f t="shared" si="0"/>
        <v>9</v>
      </c>
      <c r="L17">
        <f t="shared" si="0"/>
        <v>16</v>
      </c>
      <c r="M17">
        <f t="shared" si="0"/>
        <v>16</v>
      </c>
      <c r="N17">
        <f t="shared" si="0"/>
        <v>9</v>
      </c>
      <c r="O17">
        <f t="shared" si="0"/>
        <v>1</v>
      </c>
      <c r="X17" s="10" t="s">
        <v>31</v>
      </c>
      <c r="Y17" s="10">
        <f t="shared" si="4"/>
        <v>0.20244408254472901</v>
      </c>
      <c r="Z17" s="10">
        <f t="shared" si="1"/>
        <v>0.13018891098082386</v>
      </c>
      <c r="AA17" s="10">
        <f t="shared" si="1"/>
        <v>0.15064871543094188</v>
      </c>
      <c r="AB17" s="10">
        <f t="shared" si="1"/>
        <v>0.17229219690157921</v>
      </c>
      <c r="AC17" s="10">
        <f t="shared" si="1"/>
        <v>0.13942182370205192</v>
      </c>
      <c r="AD17" s="10">
        <f t="shared" si="1"/>
        <v>3.9043440472151518E-2</v>
      </c>
      <c r="AE17" s="5"/>
      <c r="AF17" s="5" t="s">
        <v>31</v>
      </c>
      <c r="AG17" s="5">
        <f t="shared" si="5"/>
        <v>4.0488816508945806E-2</v>
      </c>
      <c r="AH17" s="5">
        <f t="shared" si="2"/>
        <v>1.3018891098082387E-2</v>
      </c>
      <c r="AI17" s="5">
        <f t="shared" si="2"/>
        <v>1.5064871543094188E-2</v>
      </c>
      <c r="AJ17" s="5">
        <f t="shared" si="2"/>
        <v>2.5843829535236881E-2</v>
      </c>
      <c r="AK17" s="5">
        <f t="shared" si="2"/>
        <v>2.0913273555307785E-2</v>
      </c>
      <c r="AL17" s="5">
        <f t="shared" si="2"/>
        <v>1.1713032141645456E-2</v>
      </c>
      <c r="AN17" t="s">
        <v>31</v>
      </c>
      <c r="AO17">
        <f t="shared" si="6"/>
        <v>0.12704271438231249</v>
      </c>
      <c r="AP17">
        <f t="shared" si="7"/>
        <v>27</v>
      </c>
      <c r="AR17">
        <v>15</v>
      </c>
      <c r="AS17">
        <v>0.14425918282639233</v>
      </c>
      <c r="AT17" t="s">
        <v>18</v>
      </c>
      <c r="AU17" s="7"/>
    </row>
    <row r="18" spans="1:47" x14ac:dyDescent="0.25">
      <c r="A18" t="s">
        <v>32</v>
      </c>
      <c r="B18" s="9">
        <v>3</v>
      </c>
      <c r="C18" s="9">
        <v>2</v>
      </c>
      <c r="D18" s="9">
        <v>2</v>
      </c>
      <c r="E18" s="9">
        <v>1</v>
      </c>
      <c r="F18" s="9">
        <v>3</v>
      </c>
      <c r="G18" s="9">
        <v>4</v>
      </c>
      <c r="I18" t="s">
        <v>32</v>
      </c>
      <c r="J18">
        <f t="shared" si="3"/>
        <v>9</v>
      </c>
      <c r="K18">
        <f t="shared" si="0"/>
        <v>4</v>
      </c>
      <c r="L18">
        <f t="shared" si="0"/>
        <v>4</v>
      </c>
      <c r="M18">
        <f t="shared" si="0"/>
        <v>1</v>
      </c>
      <c r="N18">
        <f t="shared" si="0"/>
        <v>9</v>
      </c>
      <c r="O18">
        <f t="shared" si="0"/>
        <v>16</v>
      </c>
      <c r="X18" s="10" t="s">
        <v>32</v>
      </c>
      <c r="Y18" s="10">
        <f t="shared" si="4"/>
        <v>0.12146644952683741</v>
      </c>
      <c r="Z18" s="10">
        <f t="shared" si="1"/>
        <v>8.6792607320549234E-2</v>
      </c>
      <c r="AA18" s="10">
        <f t="shared" si="1"/>
        <v>7.5324357715470941E-2</v>
      </c>
      <c r="AB18" s="10">
        <f t="shared" si="1"/>
        <v>4.3073049225394802E-2</v>
      </c>
      <c r="AC18" s="10">
        <f t="shared" si="1"/>
        <v>0.13942182370205192</v>
      </c>
      <c r="AD18" s="10">
        <f t="shared" si="1"/>
        <v>0.15617376188860607</v>
      </c>
      <c r="AE18" s="5"/>
      <c r="AF18" s="5" t="s">
        <v>32</v>
      </c>
      <c r="AG18" s="5">
        <f t="shared" si="5"/>
        <v>2.4293289905367485E-2</v>
      </c>
      <c r="AH18" s="5">
        <f t="shared" si="2"/>
        <v>8.679260732054923E-3</v>
      </c>
      <c r="AI18" s="5">
        <f t="shared" si="2"/>
        <v>7.5324357715470941E-3</v>
      </c>
      <c r="AJ18" s="5">
        <f t="shared" si="2"/>
        <v>6.4609573838092203E-3</v>
      </c>
      <c r="AK18" s="5">
        <f t="shared" si="2"/>
        <v>2.0913273555307785E-2</v>
      </c>
      <c r="AL18" s="5">
        <f t="shared" si="2"/>
        <v>4.6852128566581823E-2</v>
      </c>
      <c r="AN18" t="s">
        <v>32</v>
      </c>
      <c r="AO18">
        <f t="shared" si="6"/>
        <v>0.11473134591466833</v>
      </c>
      <c r="AP18">
        <f t="shared" si="7"/>
        <v>38</v>
      </c>
      <c r="AR18">
        <v>16</v>
      </c>
      <c r="AS18">
        <v>0.14103820047226176</v>
      </c>
      <c r="AT18" t="s">
        <v>47</v>
      </c>
      <c r="AU18" s="7"/>
    </row>
    <row r="19" spans="1:47" x14ac:dyDescent="0.25">
      <c r="A19" t="s">
        <v>33</v>
      </c>
      <c r="B19" s="9">
        <v>2</v>
      </c>
      <c r="C19" s="9">
        <v>5</v>
      </c>
      <c r="D19" s="9">
        <v>5</v>
      </c>
      <c r="E19" s="9">
        <v>5</v>
      </c>
      <c r="F19" s="9">
        <v>5</v>
      </c>
      <c r="G19" s="9">
        <v>2</v>
      </c>
      <c r="I19" t="s">
        <v>33</v>
      </c>
      <c r="J19">
        <f t="shared" si="3"/>
        <v>4</v>
      </c>
      <c r="K19">
        <f t="shared" ref="K19:K52" si="9">C19^2</f>
        <v>25</v>
      </c>
      <c r="L19">
        <f t="shared" ref="L19:L52" si="10">D19^2</f>
        <v>25</v>
      </c>
      <c r="M19">
        <f t="shared" ref="M19:M52" si="11">E19^2</f>
        <v>25</v>
      </c>
      <c r="N19">
        <f t="shared" ref="N19:N52" si="12">F19^2</f>
        <v>25</v>
      </c>
      <c r="O19">
        <f t="shared" ref="O19:O52" si="13">G19^2</f>
        <v>4</v>
      </c>
      <c r="X19" s="10" t="s">
        <v>33</v>
      </c>
      <c r="Y19" s="10">
        <f t="shared" si="4"/>
        <v>8.0977633017891598E-2</v>
      </c>
      <c r="Z19" s="10">
        <f t="shared" ref="Z19:Z52" si="14">C19/R$7</f>
        <v>0.21698151830137311</v>
      </c>
      <c r="AA19" s="10">
        <f t="shared" ref="AA19:AA52" si="15">D19/S$7</f>
        <v>0.18831089428867737</v>
      </c>
      <c r="AB19" s="10">
        <f t="shared" ref="AB19:AB52" si="16">E19/T$7</f>
        <v>0.215365246126974</v>
      </c>
      <c r="AC19" s="10">
        <f t="shared" ref="AC19:AC52" si="17">F19/U$7</f>
        <v>0.23236970617008654</v>
      </c>
      <c r="AD19" s="10">
        <f t="shared" ref="AD19:AD52" si="18">G19/V$7</f>
        <v>7.8086880944303036E-2</v>
      </c>
      <c r="AE19" s="5"/>
      <c r="AF19" s="5" t="s">
        <v>33</v>
      </c>
      <c r="AG19" s="5">
        <f t="shared" si="5"/>
        <v>1.6195526603578321E-2</v>
      </c>
      <c r="AH19" s="5">
        <f t="shared" ref="AH19:AH52" si="19">Z19*R$11</f>
        <v>2.1698151830137312E-2</v>
      </c>
      <c r="AI19" s="5">
        <f t="shared" ref="AI19:AI52" si="20">AA19*S$11</f>
        <v>1.8831089428867739E-2</v>
      </c>
      <c r="AJ19" s="5">
        <f t="shared" ref="AJ19:AJ52" si="21">AB19*T$11</f>
        <v>3.2304786919046098E-2</v>
      </c>
      <c r="AK19" s="5">
        <f t="shared" ref="AK19:AK52" si="22">AC19*U$11</f>
        <v>3.4855455925512979E-2</v>
      </c>
      <c r="AL19" s="5">
        <f t="shared" ref="AL19:AL52" si="23">AD19*V$11</f>
        <v>2.3426064283290911E-2</v>
      </c>
      <c r="AN19" t="s">
        <v>33</v>
      </c>
      <c r="AO19">
        <f t="shared" si="6"/>
        <v>0.14731107499043336</v>
      </c>
      <c r="AP19">
        <f t="shared" si="7"/>
        <v>11</v>
      </c>
      <c r="AR19">
        <v>17</v>
      </c>
      <c r="AS19">
        <v>0.14030366106148581</v>
      </c>
      <c r="AT19" t="s">
        <v>30</v>
      </c>
      <c r="AU19" s="7"/>
    </row>
    <row r="20" spans="1:47" x14ac:dyDescent="0.25">
      <c r="A20" t="s">
        <v>34</v>
      </c>
      <c r="B20" s="9">
        <v>4</v>
      </c>
      <c r="C20" s="9">
        <v>1</v>
      </c>
      <c r="D20" s="9">
        <v>4</v>
      </c>
      <c r="E20" s="9">
        <v>5</v>
      </c>
      <c r="F20" s="9">
        <v>2</v>
      </c>
      <c r="G20" s="9">
        <v>2</v>
      </c>
      <c r="I20" t="s">
        <v>34</v>
      </c>
      <c r="J20">
        <f t="shared" si="3"/>
        <v>16</v>
      </c>
      <c r="K20">
        <f t="shared" si="9"/>
        <v>1</v>
      </c>
      <c r="L20">
        <f t="shared" si="10"/>
        <v>16</v>
      </c>
      <c r="M20">
        <f t="shared" si="11"/>
        <v>25</v>
      </c>
      <c r="N20">
        <f t="shared" si="12"/>
        <v>4</v>
      </c>
      <c r="O20">
        <f t="shared" si="13"/>
        <v>4</v>
      </c>
      <c r="X20" s="10" t="s">
        <v>34</v>
      </c>
      <c r="Y20" s="10">
        <f t="shared" si="4"/>
        <v>0.1619552660357832</v>
      </c>
      <c r="Z20" s="10">
        <f t="shared" si="14"/>
        <v>4.3396303660274617E-2</v>
      </c>
      <c r="AA20" s="10">
        <f t="shared" si="15"/>
        <v>0.15064871543094188</v>
      </c>
      <c r="AB20" s="10">
        <f t="shared" si="16"/>
        <v>0.215365246126974</v>
      </c>
      <c r="AC20" s="10">
        <f t="shared" si="17"/>
        <v>9.2947882468034621E-2</v>
      </c>
      <c r="AD20" s="10">
        <f t="shared" si="18"/>
        <v>7.8086880944303036E-2</v>
      </c>
      <c r="AE20" s="5"/>
      <c r="AF20" s="5" t="s">
        <v>34</v>
      </c>
      <c r="AG20" s="5">
        <f t="shared" si="5"/>
        <v>3.2391053207156642E-2</v>
      </c>
      <c r="AH20" s="5">
        <f t="shared" si="19"/>
        <v>4.3396303660274615E-3</v>
      </c>
      <c r="AI20" s="5">
        <f t="shared" si="20"/>
        <v>1.5064871543094188E-2</v>
      </c>
      <c r="AJ20" s="5">
        <f t="shared" si="21"/>
        <v>3.2304786919046098E-2</v>
      </c>
      <c r="AK20" s="5">
        <f t="shared" si="22"/>
        <v>1.3942182370205192E-2</v>
      </c>
      <c r="AL20" s="5">
        <f t="shared" si="23"/>
        <v>2.3426064283290911E-2</v>
      </c>
      <c r="AN20" t="s">
        <v>34</v>
      </c>
      <c r="AO20">
        <f t="shared" si="6"/>
        <v>0.1214685886888205</v>
      </c>
      <c r="AP20">
        <f t="shared" si="7"/>
        <v>34</v>
      </c>
      <c r="AR20">
        <v>18</v>
      </c>
      <c r="AS20">
        <v>0.13437366456070599</v>
      </c>
      <c r="AT20" t="s">
        <v>55</v>
      </c>
      <c r="AU20" s="7"/>
    </row>
    <row r="21" spans="1:47" x14ac:dyDescent="0.25">
      <c r="A21" t="s">
        <v>35</v>
      </c>
      <c r="B21" s="9">
        <v>2</v>
      </c>
      <c r="C21" s="9">
        <v>4</v>
      </c>
      <c r="D21" s="9">
        <v>3</v>
      </c>
      <c r="E21" s="9">
        <v>4</v>
      </c>
      <c r="F21" s="9">
        <v>1</v>
      </c>
      <c r="G21" s="9">
        <v>4</v>
      </c>
      <c r="I21" t="s">
        <v>35</v>
      </c>
      <c r="J21">
        <f t="shared" si="3"/>
        <v>4</v>
      </c>
      <c r="K21">
        <f t="shared" si="9"/>
        <v>16</v>
      </c>
      <c r="L21">
        <f t="shared" si="10"/>
        <v>9</v>
      </c>
      <c r="M21">
        <f t="shared" si="11"/>
        <v>16</v>
      </c>
      <c r="N21">
        <f t="shared" si="12"/>
        <v>1</v>
      </c>
      <c r="O21">
        <f t="shared" si="13"/>
        <v>16</v>
      </c>
      <c r="X21" s="10" t="s">
        <v>35</v>
      </c>
      <c r="Y21" s="10">
        <f t="shared" si="4"/>
        <v>8.0977633017891598E-2</v>
      </c>
      <c r="Z21" s="10">
        <f t="shared" si="14"/>
        <v>0.17358521464109847</v>
      </c>
      <c r="AA21" s="10">
        <f t="shared" si="15"/>
        <v>0.11298653657320641</v>
      </c>
      <c r="AB21" s="10">
        <f t="shared" si="16"/>
        <v>0.17229219690157921</v>
      </c>
      <c r="AC21" s="10">
        <f t="shared" si="17"/>
        <v>4.647394123401731E-2</v>
      </c>
      <c r="AD21" s="10">
        <f t="shared" si="18"/>
        <v>0.15617376188860607</v>
      </c>
      <c r="AE21" s="5"/>
      <c r="AF21" s="5" t="s">
        <v>35</v>
      </c>
      <c r="AG21" s="5">
        <f t="shared" si="5"/>
        <v>1.6195526603578321E-2</v>
      </c>
      <c r="AH21" s="5">
        <f t="shared" si="19"/>
        <v>1.7358521464109846E-2</v>
      </c>
      <c r="AI21" s="5">
        <f t="shared" si="20"/>
        <v>1.1298653657320641E-2</v>
      </c>
      <c r="AJ21" s="5">
        <f t="shared" si="21"/>
        <v>2.5843829535236881E-2</v>
      </c>
      <c r="AK21" s="5">
        <f t="shared" si="22"/>
        <v>6.971091185102596E-3</v>
      </c>
      <c r="AL21" s="5">
        <f t="shared" si="23"/>
        <v>4.6852128566581823E-2</v>
      </c>
      <c r="AN21" t="s">
        <v>35</v>
      </c>
      <c r="AO21">
        <f t="shared" si="6"/>
        <v>0.12451975101193011</v>
      </c>
      <c r="AP21">
        <f t="shared" si="7"/>
        <v>31</v>
      </c>
      <c r="AR21">
        <v>19</v>
      </c>
      <c r="AS21">
        <v>0.13362025416482631</v>
      </c>
      <c r="AT21" t="s">
        <v>59</v>
      </c>
      <c r="AU21" s="7"/>
    </row>
    <row r="22" spans="1:47" x14ac:dyDescent="0.25">
      <c r="A22" t="s">
        <v>36</v>
      </c>
      <c r="B22" s="9">
        <v>3</v>
      </c>
      <c r="C22" s="9">
        <v>1</v>
      </c>
      <c r="D22" s="9">
        <v>2</v>
      </c>
      <c r="E22" s="9">
        <v>2</v>
      </c>
      <c r="F22" s="9">
        <v>4</v>
      </c>
      <c r="G22" s="9">
        <v>2</v>
      </c>
      <c r="I22" t="s">
        <v>36</v>
      </c>
      <c r="J22">
        <f t="shared" si="3"/>
        <v>9</v>
      </c>
      <c r="K22">
        <f t="shared" si="9"/>
        <v>1</v>
      </c>
      <c r="L22">
        <f t="shared" si="10"/>
        <v>4</v>
      </c>
      <c r="M22">
        <f t="shared" si="11"/>
        <v>4</v>
      </c>
      <c r="N22">
        <f t="shared" si="12"/>
        <v>16</v>
      </c>
      <c r="O22">
        <f t="shared" si="13"/>
        <v>4</v>
      </c>
      <c r="X22" s="10" t="s">
        <v>36</v>
      </c>
      <c r="Y22" s="10">
        <f t="shared" si="4"/>
        <v>0.12146644952683741</v>
      </c>
      <c r="Z22" s="10">
        <f t="shared" si="14"/>
        <v>4.3396303660274617E-2</v>
      </c>
      <c r="AA22" s="10">
        <f t="shared" si="15"/>
        <v>7.5324357715470941E-2</v>
      </c>
      <c r="AB22" s="10">
        <f t="shared" si="16"/>
        <v>8.6146098450789604E-2</v>
      </c>
      <c r="AC22" s="10">
        <f t="shared" si="17"/>
        <v>0.18589576493606924</v>
      </c>
      <c r="AD22" s="10">
        <f t="shared" si="18"/>
        <v>7.8086880944303036E-2</v>
      </c>
      <c r="AE22" s="5"/>
      <c r="AF22" s="5" t="s">
        <v>36</v>
      </c>
      <c r="AG22" s="5">
        <f t="shared" si="5"/>
        <v>2.4293289905367485E-2</v>
      </c>
      <c r="AH22" s="5">
        <f t="shared" si="19"/>
        <v>4.3396303660274615E-3</v>
      </c>
      <c r="AI22" s="5">
        <f t="shared" si="20"/>
        <v>7.5324357715470941E-3</v>
      </c>
      <c r="AJ22" s="5">
        <f t="shared" si="21"/>
        <v>1.2921914767618441E-2</v>
      </c>
      <c r="AK22" s="5">
        <f t="shared" si="22"/>
        <v>2.7884364740410384E-2</v>
      </c>
      <c r="AL22" s="5">
        <f t="shared" si="23"/>
        <v>2.3426064283290911E-2</v>
      </c>
      <c r="AN22" t="s">
        <v>36</v>
      </c>
      <c r="AO22">
        <f t="shared" si="6"/>
        <v>0.10039769983426178</v>
      </c>
      <c r="AP22">
        <f t="shared" si="7"/>
        <v>45</v>
      </c>
      <c r="AR22">
        <v>20</v>
      </c>
      <c r="AS22">
        <v>0.133235471325791</v>
      </c>
      <c r="AT22" t="s">
        <v>57</v>
      </c>
      <c r="AU22" s="7"/>
    </row>
    <row r="23" spans="1:47" x14ac:dyDescent="0.25">
      <c r="A23" t="s">
        <v>37</v>
      </c>
      <c r="B23" s="9">
        <v>5</v>
      </c>
      <c r="C23" s="9">
        <v>2</v>
      </c>
      <c r="D23" s="9">
        <v>3</v>
      </c>
      <c r="E23" s="9">
        <v>1</v>
      </c>
      <c r="F23" s="9">
        <v>2</v>
      </c>
      <c r="G23" s="9">
        <v>1</v>
      </c>
      <c r="I23" t="s">
        <v>37</v>
      </c>
      <c r="J23">
        <f t="shared" si="3"/>
        <v>25</v>
      </c>
      <c r="K23">
        <f t="shared" si="9"/>
        <v>4</v>
      </c>
      <c r="L23">
        <f t="shared" si="10"/>
        <v>9</v>
      </c>
      <c r="M23">
        <f t="shared" si="11"/>
        <v>1</v>
      </c>
      <c r="N23">
        <f t="shared" si="12"/>
        <v>4</v>
      </c>
      <c r="O23">
        <f t="shared" si="13"/>
        <v>1</v>
      </c>
      <c r="X23" s="10" t="s">
        <v>37</v>
      </c>
      <c r="Y23" s="10">
        <f t="shared" si="4"/>
        <v>0.20244408254472901</v>
      </c>
      <c r="Z23" s="10">
        <f t="shared" si="14"/>
        <v>8.6792607320549234E-2</v>
      </c>
      <c r="AA23" s="10">
        <f t="shared" si="15"/>
        <v>0.11298653657320641</v>
      </c>
      <c r="AB23" s="10">
        <f t="shared" si="16"/>
        <v>4.3073049225394802E-2</v>
      </c>
      <c r="AC23" s="10">
        <f t="shared" si="17"/>
        <v>9.2947882468034621E-2</v>
      </c>
      <c r="AD23" s="10">
        <f t="shared" si="18"/>
        <v>3.9043440472151518E-2</v>
      </c>
      <c r="AE23" s="5"/>
      <c r="AF23" s="5" t="s">
        <v>37</v>
      </c>
      <c r="AG23" s="5">
        <f t="shared" si="5"/>
        <v>4.0488816508945806E-2</v>
      </c>
      <c r="AH23" s="5">
        <f t="shared" si="19"/>
        <v>8.679260732054923E-3</v>
      </c>
      <c r="AI23" s="5">
        <f t="shared" si="20"/>
        <v>1.1298653657320641E-2</v>
      </c>
      <c r="AJ23" s="5">
        <f t="shared" si="21"/>
        <v>6.4609573838092203E-3</v>
      </c>
      <c r="AK23" s="5">
        <f t="shared" si="22"/>
        <v>1.3942182370205192E-2</v>
      </c>
      <c r="AL23" s="5">
        <f t="shared" si="23"/>
        <v>1.1713032141645456E-2</v>
      </c>
      <c r="AN23" t="s">
        <v>37</v>
      </c>
      <c r="AO23">
        <f t="shared" si="6"/>
        <v>9.258290279398125E-2</v>
      </c>
      <c r="AP23">
        <f t="shared" si="7"/>
        <v>48</v>
      </c>
      <c r="AR23">
        <v>21</v>
      </c>
      <c r="AS23">
        <v>0.13110605935799702</v>
      </c>
      <c r="AT23" t="s">
        <v>65</v>
      </c>
      <c r="AU23" s="7"/>
    </row>
    <row r="24" spans="1:47" x14ac:dyDescent="0.25">
      <c r="A24" t="s">
        <v>38</v>
      </c>
      <c r="B24" s="9">
        <v>5</v>
      </c>
      <c r="C24" s="9">
        <v>5</v>
      </c>
      <c r="D24" s="9">
        <v>4</v>
      </c>
      <c r="E24" s="9">
        <v>1</v>
      </c>
      <c r="F24" s="9">
        <v>2</v>
      </c>
      <c r="G24" s="9">
        <v>4</v>
      </c>
      <c r="I24" t="s">
        <v>38</v>
      </c>
      <c r="J24">
        <f t="shared" si="3"/>
        <v>25</v>
      </c>
      <c r="K24">
        <f t="shared" si="9"/>
        <v>25</v>
      </c>
      <c r="L24">
        <f t="shared" si="10"/>
        <v>16</v>
      </c>
      <c r="M24">
        <f t="shared" si="11"/>
        <v>1</v>
      </c>
      <c r="N24">
        <f t="shared" si="12"/>
        <v>4</v>
      </c>
      <c r="O24">
        <f t="shared" si="13"/>
        <v>16</v>
      </c>
      <c r="X24" s="10" t="s">
        <v>38</v>
      </c>
      <c r="Y24" s="10">
        <f t="shared" si="4"/>
        <v>0.20244408254472901</v>
      </c>
      <c r="Z24" s="10">
        <f t="shared" si="14"/>
        <v>0.21698151830137311</v>
      </c>
      <c r="AA24" s="10">
        <f t="shared" si="15"/>
        <v>0.15064871543094188</v>
      </c>
      <c r="AB24" s="10">
        <f t="shared" si="16"/>
        <v>4.3073049225394802E-2</v>
      </c>
      <c r="AC24" s="10">
        <f t="shared" si="17"/>
        <v>9.2947882468034621E-2</v>
      </c>
      <c r="AD24" s="10">
        <f t="shared" si="18"/>
        <v>0.15617376188860607</v>
      </c>
      <c r="AE24" s="5"/>
      <c r="AF24" s="5" t="s">
        <v>38</v>
      </c>
      <c r="AG24" s="5">
        <f t="shared" si="5"/>
        <v>4.0488816508945806E-2</v>
      </c>
      <c r="AH24" s="5">
        <f t="shared" si="19"/>
        <v>2.1698151830137312E-2</v>
      </c>
      <c r="AI24" s="5">
        <f t="shared" si="20"/>
        <v>1.5064871543094188E-2</v>
      </c>
      <c r="AJ24" s="5">
        <f t="shared" si="21"/>
        <v>6.4609573838092203E-3</v>
      </c>
      <c r="AK24" s="5">
        <f t="shared" si="22"/>
        <v>1.3942182370205192E-2</v>
      </c>
      <c r="AL24" s="5">
        <f t="shared" si="23"/>
        <v>4.6852128566581823E-2</v>
      </c>
      <c r="AN24" t="s">
        <v>38</v>
      </c>
      <c r="AO24">
        <f t="shared" si="6"/>
        <v>0.14450710820277354</v>
      </c>
      <c r="AP24">
        <f t="shared" si="7"/>
        <v>14</v>
      </c>
      <c r="AR24">
        <v>22</v>
      </c>
      <c r="AS24">
        <v>0.1294491005961958</v>
      </c>
      <c r="AT24" t="s">
        <v>17</v>
      </c>
      <c r="AU24" s="7"/>
    </row>
    <row r="25" spans="1:47" x14ac:dyDescent="0.25">
      <c r="A25" t="s">
        <v>39</v>
      </c>
      <c r="B25" s="9">
        <v>2</v>
      </c>
      <c r="C25" s="9">
        <v>4</v>
      </c>
      <c r="D25" s="9">
        <v>4</v>
      </c>
      <c r="E25" s="9">
        <v>3</v>
      </c>
      <c r="F25" s="9">
        <v>5</v>
      </c>
      <c r="G25" s="9">
        <v>4</v>
      </c>
      <c r="I25" t="s">
        <v>39</v>
      </c>
      <c r="J25">
        <f t="shared" si="3"/>
        <v>4</v>
      </c>
      <c r="K25">
        <f t="shared" si="9"/>
        <v>16</v>
      </c>
      <c r="L25">
        <f t="shared" si="10"/>
        <v>16</v>
      </c>
      <c r="M25">
        <f t="shared" si="11"/>
        <v>9</v>
      </c>
      <c r="N25">
        <f t="shared" si="12"/>
        <v>25</v>
      </c>
      <c r="O25">
        <f t="shared" si="13"/>
        <v>16</v>
      </c>
      <c r="X25" s="10" t="s">
        <v>39</v>
      </c>
      <c r="Y25" s="10">
        <f t="shared" si="4"/>
        <v>8.0977633017891598E-2</v>
      </c>
      <c r="Z25" s="10">
        <f t="shared" si="14"/>
        <v>0.17358521464109847</v>
      </c>
      <c r="AA25" s="10">
        <f t="shared" si="15"/>
        <v>0.15064871543094188</v>
      </c>
      <c r="AB25" s="10">
        <f t="shared" si="16"/>
        <v>0.12921914767618439</v>
      </c>
      <c r="AC25" s="10">
        <f t="shared" si="17"/>
        <v>0.23236970617008654</v>
      </c>
      <c r="AD25" s="10">
        <f t="shared" si="18"/>
        <v>0.15617376188860607</v>
      </c>
      <c r="AE25" s="5"/>
      <c r="AF25" s="5" t="s">
        <v>39</v>
      </c>
      <c r="AG25" s="5">
        <f t="shared" si="5"/>
        <v>1.6195526603578321E-2</v>
      </c>
      <c r="AH25" s="5">
        <f t="shared" si="19"/>
        <v>1.7358521464109846E-2</v>
      </c>
      <c r="AI25" s="5">
        <f t="shared" si="20"/>
        <v>1.5064871543094188E-2</v>
      </c>
      <c r="AJ25" s="5">
        <f t="shared" si="21"/>
        <v>1.9382872151427658E-2</v>
      </c>
      <c r="AK25" s="5">
        <f t="shared" si="22"/>
        <v>3.4855455925512979E-2</v>
      </c>
      <c r="AL25" s="5">
        <f t="shared" si="23"/>
        <v>4.6852128566581823E-2</v>
      </c>
      <c r="AN25" t="s">
        <v>39</v>
      </c>
      <c r="AO25">
        <f t="shared" si="6"/>
        <v>0.1497093762543048</v>
      </c>
      <c r="AP25">
        <f t="shared" si="7"/>
        <v>9</v>
      </c>
      <c r="AR25">
        <v>23</v>
      </c>
      <c r="AS25">
        <v>0.12934936233542968</v>
      </c>
      <c r="AT25" t="s">
        <v>53</v>
      </c>
      <c r="AU25" s="7"/>
    </row>
    <row r="26" spans="1:47" x14ac:dyDescent="0.25">
      <c r="A26" t="s">
        <v>40</v>
      </c>
      <c r="B26" s="9">
        <v>3</v>
      </c>
      <c r="C26" s="9">
        <v>2</v>
      </c>
      <c r="D26" s="9">
        <v>4</v>
      </c>
      <c r="E26" s="9">
        <v>4</v>
      </c>
      <c r="F26" s="9">
        <v>4</v>
      </c>
      <c r="G26" s="9">
        <v>4</v>
      </c>
      <c r="I26" t="s">
        <v>40</v>
      </c>
      <c r="J26">
        <f t="shared" si="3"/>
        <v>9</v>
      </c>
      <c r="K26">
        <f t="shared" si="9"/>
        <v>4</v>
      </c>
      <c r="L26">
        <f t="shared" si="10"/>
        <v>16</v>
      </c>
      <c r="M26">
        <f t="shared" si="11"/>
        <v>16</v>
      </c>
      <c r="N26">
        <f t="shared" si="12"/>
        <v>16</v>
      </c>
      <c r="O26">
        <f t="shared" si="13"/>
        <v>16</v>
      </c>
      <c r="X26" s="10" t="s">
        <v>40</v>
      </c>
      <c r="Y26" s="10">
        <f t="shared" si="4"/>
        <v>0.12146644952683741</v>
      </c>
      <c r="Z26" s="10">
        <f t="shared" si="14"/>
        <v>8.6792607320549234E-2</v>
      </c>
      <c r="AA26" s="10">
        <f t="shared" si="15"/>
        <v>0.15064871543094188</v>
      </c>
      <c r="AB26" s="10">
        <f t="shared" si="16"/>
        <v>0.17229219690157921</v>
      </c>
      <c r="AC26" s="10">
        <f t="shared" si="17"/>
        <v>0.18589576493606924</v>
      </c>
      <c r="AD26" s="10">
        <f t="shared" si="18"/>
        <v>0.15617376188860607</v>
      </c>
      <c r="AE26" s="5"/>
      <c r="AF26" s="5" t="s">
        <v>40</v>
      </c>
      <c r="AG26" s="5">
        <f t="shared" si="5"/>
        <v>2.4293289905367485E-2</v>
      </c>
      <c r="AH26" s="5">
        <f t="shared" si="19"/>
        <v>8.679260732054923E-3</v>
      </c>
      <c r="AI26" s="5">
        <f t="shared" si="20"/>
        <v>1.5064871543094188E-2</v>
      </c>
      <c r="AJ26" s="5">
        <f t="shared" si="21"/>
        <v>2.5843829535236881E-2</v>
      </c>
      <c r="AK26" s="5">
        <f t="shared" si="22"/>
        <v>2.7884364740410384E-2</v>
      </c>
      <c r="AL26" s="5">
        <f t="shared" si="23"/>
        <v>4.6852128566581823E-2</v>
      </c>
      <c r="AN26" t="s">
        <v>40</v>
      </c>
      <c r="AO26">
        <f t="shared" si="6"/>
        <v>0.14861774502274569</v>
      </c>
      <c r="AP26">
        <f t="shared" si="7"/>
        <v>10</v>
      </c>
      <c r="AR26">
        <v>24</v>
      </c>
      <c r="AS26">
        <v>0.12745310992283976</v>
      </c>
      <c r="AT26" t="s">
        <v>21</v>
      </c>
      <c r="AU26" s="7"/>
    </row>
    <row r="27" spans="1:47" x14ac:dyDescent="0.25">
      <c r="A27" t="s">
        <v>41</v>
      </c>
      <c r="B27" s="9">
        <v>2</v>
      </c>
      <c r="C27" s="9">
        <v>1</v>
      </c>
      <c r="D27" s="9">
        <v>3</v>
      </c>
      <c r="E27" s="9">
        <v>4</v>
      </c>
      <c r="F27" s="9">
        <v>4</v>
      </c>
      <c r="G27" s="9">
        <v>6</v>
      </c>
      <c r="I27" t="s">
        <v>41</v>
      </c>
      <c r="J27">
        <f t="shared" si="3"/>
        <v>4</v>
      </c>
      <c r="K27">
        <f t="shared" si="9"/>
        <v>1</v>
      </c>
      <c r="L27">
        <f t="shared" si="10"/>
        <v>9</v>
      </c>
      <c r="M27">
        <f t="shared" si="11"/>
        <v>16</v>
      </c>
      <c r="N27">
        <f t="shared" si="12"/>
        <v>16</v>
      </c>
      <c r="O27">
        <f t="shared" si="13"/>
        <v>36</v>
      </c>
      <c r="X27" s="10" t="s">
        <v>41</v>
      </c>
      <c r="Y27" s="10">
        <f t="shared" si="4"/>
        <v>8.0977633017891598E-2</v>
      </c>
      <c r="Z27" s="10">
        <f t="shared" si="14"/>
        <v>4.3396303660274617E-2</v>
      </c>
      <c r="AA27" s="10">
        <f t="shared" si="15"/>
        <v>0.11298653657320641</v>
      </c>
      <c r="AB27" s="10">
        <f t="shared" si="16"/>
        <v>0.17229219690157921</v>
      </c>
      <c r="AC27" s="10">
        <f t="shared" si="17"/>
        <v>0.18589576493606924</v>
      </c>
      <c r="AD27" s="10">
        <f t="shared" si="18"/>
        <v>0.23426064283290909</v>
      </c>
      <c r="AE27" s="5"/>
      <c r="AF27" s="5" t="s">
        <v>41</v>
      </c>
      <c r="AG27" s="5">
        <f t="shared" si="5"/>
        <v>1.6195526603578321E-2</v>
      </c>
      <c r="AH27" s="5">
        <f t="shared" si="19"/>
        <v>4.3396303660274615E-3</v>
      </c>
      <c r="AI27" s="5">
        <f t="shared" si="20"/>
        <v>1.1298653657320641E-2</v>
      </c>
      <c r="AJ27" s="5">
        <f t="shared" si="21"/>
        <v>2.5843829535236881E-2</v>
      </c>
      <c r="AK27" s="5">
        <f t="shared" si="22"/>
        <v>2.7884364740410384E-2</v>
      </c>
      <c r="AL27" s="5">
        <f t="shared" si="23"/>
        <v>7.0278192849872731E-2</v>
      </c>
      <c r="AN27" t="s">
        <v>41</v>
      </c>
      <c r="AO27">
        <f t="shared" si="6"/>
        <v>0.15584019775244642</v>
      </c>
      <c r="AP27">
        <f t="shared" si="7"/>
        <v>7</v>
      </c>
      <c r="AR27">
        <v>25</v>
      </c>
      <c r="AS27">
        <v>0.12742818607709494</v>
      </c>
      <c r="AT27" t="s">
        <v>60</v>
      </c>
      <c r="AU27" s="7"/>
    </row>
    <row r="28" spans="1:47" x14ac:dyDescent="0.25">
      <c r="A28" t="s">
        <v>42</v>
      </c>
      <c r="B28" s="9">
        <v>4</v>
      </c>
      <c r="C28" s="9">
        <v>1</v>
      </c>
      <c r="D28" s="9">
        <v>3</v>
      </c>
      <c r="E28" s="9">
        <v>1</v>
      </c>
      <c r="F28" s="9">
        <v>2</v>
      </c>
      <c r="G28" s="9">
        <v>4</v>
      </c>
      <c r="I28" t="s">
        <v>42</v>
      </c>
      <c r="J28">
        <f t="shared" si="3"/>
        <v>16</v>
      </c>
      <c r="K28">
        <f t="shared" si="9"/>
        <v>1</v>
      </c>
      <c r="L28">
        <f t="shared" si="10"/>
        <v>9</v>
      </c>
      <c r="M28">
        <f t="shared" si="11"/>
        <v>1</v>
      </c>
      <c r="N28">
        <f t="shared" si="12"/>
        <v>4</v>
      </c>
      <c r="O28">
        <f t="shared" si="13"/>
        <v>16</v>
      </c>
      <c r="X28" s="10" t="s">
        <v>42</v>
      </c>
      <c r="Y28" s="10">
        <f t="shared" si="4"/>
        <v>0.1619552660357832</v>
      </c>
      <c r="Z28" s="10">
        <f t="shared" si="14"/>
        <v>4.3396303660274617E-2</v>
      </c>
      <c r="AA28" s="10">
        <f t="shared" si="15"/>
        <v>0.11298653657320641</v>
      </c>
      <c r="AB28" s="10">
        <f t="shared" si="16"/>
        <v>4.3073049225394802E-2</v>
      </c>
      <c r="AC28" s="10">
        <f t="shared" si="17"/>
        <v>9.2947882468034621E-2</v>
      </c>
      <c r="AD28" s="10">
        <f t="shared" si="18"/>
        <v>0.15617376188860607</v>
      </c>
      <c r="AE28" s="5"/>
      <c r="AF28" s="5" t="s">
        <v>42</v>
      </c>
      <c r="AG28" s="5">
        <f t="shared" si="5"/>
        <v>3.2391053207156642E-2</v>
      </c>
      <c r="AH28" s="5">
        <f t="shared" si="19"/>
        <v>4.3396303660274615E-3</v>
      </c>
      <c r="AI28" s="5">
        <f t="shared" si="20"/>
        <v>1.1298653657320641E-2</v>
      </c>
      <c r="AJ28" s="5">
        <f t="shared" si="21"/>
        <v>6.4609573838092203E-3</v>
      </c>
      <c r="AK28" s="5">
        <f t="shared" si="22"/>
        <v>1.3942182370205192E-2</v>
      </c>
      <c r="AL28" s="5">
        <f t="shared" si="23"/>
        <v>4.6852128566581823E-2</v>
      </c>
      <c r="AN28" t="s">
        <v>42</v>
      </c>
      <c r="AO28">
        <f t="shared" si="6"/>
        <v>0.11528460555110098</v>
      </c>
      <c r="AP28">
        <f t="shared" si="7"/>
        <v>37</v>
      </c>
      <c r="AR28">
        <v>26</v>
      </c>
      <c r="AS28">
        <v>0.12731300775723653</v>
      </c>
      <c r="AT28" t="s">
        <v>27</v>
      </c>
      <c r="AU28" s="7"/>
    </row>
    <row r="29" spans="1:47" x14ac:dyDescent="0.25">
      <c r="A29" t="s">
        <v>43</v>
      </c>
      <c r="B29" s="9">
        <v>4</v>
      </c>
      <c r="C29" s="9">
        <v>2</v>
      </c>
      <c r="D29" s="9">
        <v>3</v>
      </c>
      <c r="E29" s="9">
        <v>1</v>
      </c>
      <c r="F29" s="9">
        <v>3</v>
      </c>
      <c r="G29" s="9">
        <v>1</v>
      </c>
      <c r="I29" t="s">
        <v>43</v>
      </c>
      <c r="J29">
        <f t="shared" si="3"/>
        <v>16</v>
      </c>
      <c r="K29">
        <f t="shared" si="9"/>
        <v>4</v>
      </c>
      <c r="L29">
        <f t="shared" si="10"/>
        <v>9</v>
      </c>
      <c r="M29">
        <f t="shared" si="11"/>
        <v>1</v>
      </c>
      <c r="N29">
        <f t="shared" si="12"/>
        <v>9</v>
      </c>
      <c r="O29">
        <f t="shared" si="13"/>
        <v>1</v>
      </c>
      <c r="X29" s="10" t="s">
        <v>43</v>
      </c>
      <c r="Y29" s="10">
        <f t="shared" si="4"/>
        <v>0.1619552660357832</v>
      </c>
      <c r="Z29" s="10">
        <f t="shared" si="14"/>
        <v>8.6792607320549234E-2</v>
      </c>
      <c r="AA29" s="10">
        <f t="shared" si="15"/>
        <v>0.11298653657320641</v>
      </c>
      <c r="AB29" s="10">
        <f t="shared" si="16"/>
        <v>4.3073049225394802E-2</v>
      </c>
      <c r="AC29" s="10">
        <f t="shared" si="17"/>
        <v>0.13942182370205192</v>
      </c>
      <c r="AD29" s="10">
        <f t="shared" si="18"/>
        <v>3.9043440472151518E-2</v>
      </c>
      <c r="AE29" s="5"/>
      <c r="AF29" s="5" t="s">
        <v>43</v>
      </c>
      <c r="AG29" s="5">
        <f t="shared" si="5"/>
        <v>3.2391053207156642E-2</v>
      </c>
      <c r="AH29" s="5">
        <f t="shared" si="19"/>
        <v>8.679260732054923E-3</v>
      </c>
      <c r="AI29" s="5">
        <f t="shared" si="20"/>
        <v>1.1298653657320641E-2</v>
      </c>
      <c r="AJ29" s="5">
        <f t="shared" si="21"/>
        <v>6.4609573838092203E-3</v>
      </c>
      <c r="AK29" s="5">
        <f t="shared" si="22"/>
        <v>2.0913273555307785E-2</v>
      </c>
      <c r="AL29" s="5">
        <f t="shared" si="23"/>
        <v>1.1713032141645456E-2</v>
      </c>
      <c r="AN29" t="s">
        <v>43</v>
      </c>
      <c r="AO29">
        <f t="shared" si="6"/>
        <v>9.1456230677294664E-2</v>
      </c>
      <c r="AP29">
        <f t="shared" si="7"/>
        <v>49</v>
      </c>
      <c r="AR29">
        <v>27</v>
      </c>
      <c r="AS29">
        <v>0.12704271438231249</v>
      </c>
      <c r="AT29" t="s">
        <v>31</v>
      </c>
      <c r="AU29" s="7"/>
    </row>
    <row r="30" spans="1:47" x14ac:dyDescent="0.25">
      <c r="A30" t="s">
        <v>44</v>
      </c>
      <c r="B30" s="9">
        <v>3</v>
      </c>
      <c r="C30" s="9">
        <v>5</v>
      </c>
      <c r="D30" s="9">
        <v>5</v>
      </c>
      <c r="E30" s="9">
        <v>1</v>
      </c>
      <c r="F30" s="9">
        <v>2</v>
      </c>
      <c r="G30" s="9">
        <v>2</v>
      </c>
      <c r="I30" t="s">
        <v>44</v>
      </c>
      <c r="J30">
        <f t="shared" si="3"/>
        <v>9</v>
      </c>
      <c r="K30">
        <f t="shared" si="9"/>
        <v>25</v>
      </c>
      <c r="L30">
        <f t="shared" si="10"/>
        <v>25</v>
      </c>
      <c r="M30">
        <f t="shared" si="11"/>
        <v>1</v>
      </c>
      <c r="N30">
        <f t="shared" si="12"/>
        <v>4</v>
      </c>
      <c r="O30">
        <f t="shared" si="13"/>
        <v>4</v>
      </c>
      <c r="X30" s="10" t="s">
        <v>44</v>
      </c>
      <c r="Y30" s="10">
        <f t="shared" si="4"/>
        <v>0.12146644952683741</v>
      </c>
      <c r="Z30" s="10">
        <f t="shared" si="14"/>
        <v>0.21698151830137311</v>
      </c>
      <c r="AA30" s="10">
        <f t="shared" si="15"/>
        <v>0.18831089428867737</v>
      </c>
      <c r="AB30" s="10">
        <f t="shared" si="16"/>
        <v>4.3073049225394802E-2</v>
      </c>
      <c r="AC30" s="10">
        <f t="shared" si="17"/>
        <v>9.2947882468034621E-2</v>
      </c>
      <c r="AD30" s="10">
        <f t="shared" si="18"/>
        <v>7.8086880944303036E-2</v>
      </c>
      <c r="AE30" s="5"/>
      <c r="AF30" s="5" t="s">
        <v>44</v>
      </c>
      <c r="AG30" s="5">
        <f t="shared" si="5"/>
        <v>2.4293289905367485E-2</v>
      </c>
      <c r="AH30" s="5">
        <f t="shared" si="19"/>
        <v>2.1698151830137312E-2</v>
      </c>
      <c r="AI30" s="5">
        <f t="shared" si="20"/>
        <v>1.8831089428867739E-2</v>
      </c>
      <c r="AJ30" s="5">
        <f t="shared" si="21"/>
        <v>6.4609573838092203E-3</v>
      </c>
      <c r="AK30" s="5">
        <f t="shared" si="22"/>
        <v>1.3942182370205192E-2</v>
      </c>
      <c r="AL30" s="5">
        <f t="shared" si="23"/>
        <v>2.3426064283290911E-2</v>
      </c>
      <c r="AN30" t="s">
        <v>44</v>
      </c>
      <c r="AO30">
        <f t="shared" si="6"/>
        <v>0.10865173520167787</v>
      </c>
      <c r="AP30">
        <f t="shared" si="7"/>
        <v>40</v>
      </c>
      <c r="AR30">
        <v>28</v>
      </c>
      <c r="AS30">
        <v>0.12676642899196955</v>
      </c>
      <c r="AT30" t="s">
        <v>52</v>
      </c>
      <c r="AU30" s="7"/>
    </row>
    <row r="31" spans="1:47" x14ac:dyDescent="0.25">
      <c r="A31" t="s">
        <v>45</v>
      </c>
      <c r="B31" s="9">
        <v>1</v>
      </c>
      <c r="C31" s="9">
        <v>5</v>
      </c>
      <c r="D31" s="9">
        <v>5</v>
      </c>
      <c r="E31" s="9">
        <v>4</v>
      </c>
      <c r="F31" s="9">
        <v>2</v>
      </c>
      <c r="G31" s="9">
        <v>1</v>
      </c>
      <c r="I31" t="s">
        <v>45</v>
      </c>
      <c r="J31">
        <f t="shared" si="3"/>
        <v>1</v>
      </c>
      <c r="K31">
        <f t="shared" si="9"/>
        <v>25</v>
      </c>
      <c r="L31">
        <f t="shared" si="10"/>
        <v>25</v>
      </c>
      <c r="M31">
        <f t="shared" si="11"/>
        <v>16</v>
      </c>
      <c r="N31">
        <f t="shared" si="12"/>
        <v>4</v>
      </c>
      <c r="O31">
        <f t="shared" si="13"/>
        <v>1</v>
      </c>
      <c r="X31" s="10" t="s">
        <v>45</v>
      </c>
      <c r="Y31" s="10">
        <f t="shared" si="4"/>
        <v>4.0488816508945799E-2</v>
      </c>
      <c r="Z31" s="10">
        <f t="shared" si="14"/>
        <v>0.21698151830137311</v>
      </c>
      <c r="AA31" s="10">
        <f t="shared" si="15"/>
        <v>0.18831089428867737</v>
      </c>
      <c r="AB31" s="10">
        <f t="shared" si="16"/>
        <v>0.17229219690157921</v>
      </c>
      <c r="AC31" s="10">
        <f t="shared" si="17"/>
        <v>9.2947882468034621E-2</v>
      </c>
      <c r="AD31" s="10">
        <f t="shared" si="18"/>
        <v>3.9043440472151518E-2</v>
      </c>
      <c r="AE31" s="5"/>
      <c r="AF31" s="5" t="s">
        <v>45</v>
      </c>
      <c r="AG31" s="5">
        <f t="shared" si="5"/>
        <v>8.0977633017891605E-3</v>
      </c>
      <c r="AH31" s="5">
        <f t="shared" si="19"/>
        <v>2.1698151830137312E-2</v>
      </c>
      <c r="AI31" s="5">
        <f t="shared" si="20"/>
        <v>1.8831089428867739E-2</v>
      </c>
      <c r="AJ31" s="5">
        <f t="shared" si="21"/>
        <v>2.5843829535236881E-2</v>
      </c>
      <c r="AK31" s="5">
        <f t="shared" si="22"/>
        <v>1.3942182370205192E-2</v>
      </c>
      <c r="AL31" s="5">
        <f t="shared" si="23"/>
        <v>1.1713032141645456E-2</v>
      </c>
      <c r="AN31" t="s">
        <v>45</v>
      </c>
      <c r="AO31">
        <f t="shared" si="6"/>
        <v>0.10012604860788174</v>
      </c>
      <c r="AP31">
        <f t="shared" si="7"/>
        <v>46</v>
      </c>
      <c r="AR31">
        <v>29</v>
      </c>
      <c r="AS31">
        <v>0.12662234388256877</v>
      </c>
      <c r="AT31" t="s">
        <v>58</v>
      </c>
      <c r="AU31" s="7"/>
    </row>
    <row r="32" spans="1:47" x14ac:dyDescent="0.25">
      <c r="A32" t="s">
        <v>46</v>
      </c>
      <c r="B32" s="9">
        <v>4</v>
      </c>
      <c r="C32" s="9">
        <v>3</v>
      </c>
      <c r="D32" s="9">
        <v>2</v>
      </c>
      <c r="E32" s="9">
        <v>1</v>
      </c>
      <c r="F32" s="9">
        <v>1</v>
      </c>
      <c r="G32" s="9">
        <v>3</v>
      </c>
      <c r="I32" t="s">
        <v>46</v>
      </c>
      <c r="J32">
        <f t="shared" si="3"/>
        <v>16</v>
      </c>
      <c r="K32">
        <f t="shared" si="9"/>
        <v>9</v>
      </c>
      <c r="L32">
        <f t="shared" si="10"/>
        <v>4</v>
      </c>
      <c r="M32">
        <f t="shared" si="11"/>
        <v>1</v>
      </c>
      <c r="N32">
        <f t="shared" si="12"/>
        <v>1</v>
      </c>
      <c r="O32">
        <f t="shared" si="13"/>
        <v>9</v>
      </c>
      <c r="X32" s="10" t="s">
        <v>46</v>
      </c>
      <c r="Y32" s="10">
        <f t="shared" si="4"/>
        <v>0.1619552660357832</v>
      </c>
      <c r="Z32" s="10">
        <f t="shared" si="14"/>
        <v>0.13018891098082386</v>
      </c>
      <c r="AA32" s="10">
        <f t="shared" si="15"/>
        <v>7.5324357715470941E-2</v>
      </c>
      <c r="AB32" s="10">
        <f t="shared" si="16"/>
        <v>4.3073049225394802E-2</v>
      </c>
      <c r="AC32" s="10">
        <f t="shared" si="17"/>
        <v>4.647394123401731E-2</v>
      </c>
      <c r="AD32" s="10">
        <f t="shared" si="18"/>
        <v>0.11713032141645455</v>
      </c>
      <c r="AE32" s="5"/>
      <c r="AF32" s="5" t="s">
        <v>46</v>
      </c>
      <c r="AG32" s="5">
        <f t="shared" si="5"/>
        <v>3.2391053207156642E-2</v>
      </c>
      <c r="AH32" s="5">
        <f t="shared" si="19"/>
        <v>1.3018891098082387E-2</v>
      </c>
      <c r="AI32" s="5">
        <f t="shared" si="20"/>
        <v>7.5324357715470941E-3</v>
      </c>
      <c r="AJ32" s="5">
        <f t="shared" si="21"/>
        <v>6.4609573838092203E-3</v>
      </c>
      <c r="AK32" s="5">
        <f t="shared" si="22"/>
        <v>6.971091185102596E-3</v>
      </c>
      <c r="AL32" s="5">
        <f t="shared" si="23"/>
        <v>3.5139096424936365E-2</v>
      </c>
      <c r="AN32" t="s">
        <v>46</v>
      </c>
      <c r="AO32">
        <f t="shared" si="6"/>
        <v>0.1015135250706343</v>
      </c>
      <c r="AP32">
        <f t="shared" si="7"/>
        <v>43</v>
      </c>
      <c r="AR32">
        <v>30</v>
      </c>
      <c r="AS32">
        <v>0.126059580599446</v>
      </c>
      <c r="AT32" t="s">
        <v>64</v>
      </c>
      <c r="AU32" s="7"/>
    </row>
    <row r="33" spans="1:47" x14ac:dyDescent="0.25">
      <c r="A33" t="s">
        <v>47</v>
      </c>
      <c r="B33" s="9">
        <v>1</v>
      </c>
      <c r="C33" s="9">
        <v>3</v>
      </c>
      <c r="D33" s="9">
        <v>5</v>
      </c>
      <c r="E33" s="9">
        <v>3</v>
      </c>
      <c r="F33" s="9">
        <v>5</v>
      </c>
      <c r="G33" s="9">
        <v>4</v>
      </c>
      <c r="I33" t="s">
        <v>47</v>
      </c>
      <c r="J33">
        <f t="shared" si="3"/>
        <v>1</v>
      </c>
      <c r="K33">
        <f t="shared" si="9"/>
        <v>9</v>
      </c>
      <c r="L33">
        <f t="shared" si="10"/>
        <v>25</v>
      </c>
      <c r="M33">
        <f t="shared" si="11"/>
        <v>9</v>
      </c>
      <c r="N33">
        <f t="shared" si="12"/>
        <v>25</v>
      </c>
      <c r="O33">
        <f t="shared" si="13"/>
        <v>16</v>
      </c>
      <c r="X33" s="10" t="s">
        <v>47</v>
      </c>
      <c r="Y33" s="10">
        <f t="shared" si="4"/>
        <v>4.0488816508945799E-2</v>
      </c>
      <c r="Z33" s="10">
        <f t="shared" si="14"/>
        <v>0.13018891098082386</v>
      </c>
      <c r="AA33" s="10">
        <f t="shared" si="15"/>
        <v>0.18831089428867737</v>
      </c>
      <c r="AB33" s="10">
        <f t="shared" si="16"/>
        <v>0.12921914767618439</v>
      </c>
      <c r="AC33" s="10">
        <f t="shared" si="17"/>
        <v>0.23236970617008654</v>
      </c>
      <c r="AD33" s="10">
        <f t="shared" si="18"/>
        <v>0.15617376188860607</v>
      </c>
      <c r="AE33" s="5"/>
      <c r="AF33" s="5" t="s">
        <v>47</v>
      </c>
      <c r="AG33" s="5">
        <f t="shared" si="5"/>
        <v>8.0977633017891605E-3</v>
      </c>
      <c r="AH33" s="5">
        <f t="shared" si="19"/>
        <v>1.3018891098082387E-2</v>
      </c>
      <c r="AI33" s="5">
        <f t="shared" si="20"/>
        <v>1.8831089428867739E-2</v>
      </c>
      <c r="AJ33" s="5">
        <f t="shared" si="21"/>
        <v>1.9382872151427658E-2</v>
      </c>
      <c r="AK33" s="5">
        <f t="shared" si="22"/>
        <v>3.4855455925512979E-2</v>
      </c>
      <c r="AL33" s="5">
        <f t="shared" si="23"/>
        <v>4.6852128566581823E-2</v>
      </c>
      <c r="AN33" t="s">
        <v>47</v>
      </c>
      <c r="AO33">
        <f t="shared" si="6"/>
        <v>0.14103820047226176</v>
      </c>
      <c r="AP33">
        <f t="shared" si="7"/>
        <v>16</v>
      </c>
      <c r="AR33">
        <v>31</v>
      </c>
      <c r="AS33">
        <v>0.12451975101193011</v>
      </c>
      <c r="AT33" t="s">
        <v>35</v>
      </c>
      <c r="AU33" s="7"/>
    </row>
    <row r="34" spans="1:47" x14ac:dyDescent="0.25">
      <c r="A34" t="s">
        <v>48</v>
      </c>
      <c r="B34" s="9">
        <v>3</v>
      </c>
      <c r="C34" s="9">
        <v>1</v>
      </c>
      <c r="D34" s="9">
        <v>4</v>
      </c>
      <c r="E34" s="9">
        <v>4</v>
      </c>
      <c r="F34" s="9">
        <v>2</v>
      </c>
      <c r="G34" s="9">
        <v>2</v>
      </c>
      <c r="I34" t="s">
        <v>48</v>
      </c>
      <c r="J34">
        <f t="shared" si="3"/>
        <v>9</v>
      </c>
      <c r="K34">
        <f t="shared" si="9"/>
        <v>1</v>
      </c>
      <c r="L34">
        <f t="shared" si="10"/>
        <v>16</v>
      </c>
      <c r="M34">
        <f t="shared" si="11"/>
        <v>16</v>
      </c>
      <c r="N34">
        <f t="shared" si="12"/>
        <v>4</v>
      </c>
      <c r="O34">
        <f t="shared" si="13"/>
        <v>4</v>
      </c>
      <c r="X34" s="10" t="s">
        <v>48</v>
      </c>
      <c r="Y34" s="10">
        <f t="shared" si="4"/>
        <v>0.12146644952683741</v>
      </c>
      <c r="Z34" s="10">
        <f t="shared" si="14"/>
        <v>4.3396303660274617E-2</v>
      </c>
      <c r="AA34" s="10">
        <f t="shared" si="15"/>
        <v>0.15064871543094188</v>
      </c>
      <c r="AB34" s="10">
        <f t="shared" si="16"/>
        <v>0.17229219690157921</v>
      </c>
      <c r="AC34" s="10">
        <f t="shared" si="17"/>
        <v>9.2947882468034621E-2</v>
      </c>
      <c r="AD34" s="10">
        <f t="shared" si="18"/>
        <v>7.8086880944303036E-2</v>
      </c>
      <c r="AE34" s="5"/>
      <c r="AF34" s="5" t="s">
        <v>48</v>
      </c>
      <c r="AG34" s="5">
        <f t="shared" si="5"/>
        <v>2.4293289905367485E-2</v>
      </c>
      <c r="AH34" s="5">
        <f t="shared" si="19"/>
        <v>4.3396303660274615E-3</v>
      </c>
      <c r="AI34" s="5">
        <f t="shared" si="20"/>
        <v>1.5064871543094188E-2</v>
      </c>
      <c r="AJ34" s="5">
        <f t="shared" si="21"/>
        <v>2.5843829535236881E-2</v>
      </c>
      <c r="AK34" s="5">
        <f t="shared" si="22"/>
        <v>1.3942182370205192E-2</v>
      </c>
      <c r="AL34" s="5">
        <f t="shared" si="23"/>
        <v>2.3426064283290911E-2</v>
      </c>
      <c r="AN34" t="s">
        <v>48</v>
      </c>
      <c r="AO34">
        <f t="shared" si="6"/>
        <v>0.10690986800322214</v>
      </c>
      <c r="AP34">
        <f t="shared" si="7"/>
        <v>42</v>
      </c>
      <c r="AR34">
        <v>32</v>
      </c>
      <c r="AS34">
        <v>0.12409728757759345</v>
      </c>
      <c r="AT34" t="s">
        <v>19</v>
      </c>
      <c r="AU34" s="7"/>
    </row>
    <row r="35" spans="1:47" x14ac:dyDescent="0.25">
      <c r="A35" t="s">
        <v>49</v>
      </c>
      <c r="B35" s="9">
        <v>3</v>
      </c>
      <c r="C35" s="9">
        <v>2</v>
      </c>
      <c r="D35" s="9">
        <v>3</v>
      </c>
      <c r="E35" s="9">
        <v>4</v>
      </c>
      <c r="F35" s="9">
        <v>1</v>
      </c>
      <c r="G35" s="9">
        <v>2</v>
      </c>
      <c r="I35" t="s">
        <v>49</v>
      </c>
      <c r="J35">
        <f t="shared" si="3"/>
        <v>9</v>
      </c>
      <c r="K35">
        <f t="shared" si="9"/>
        <v>4</v>
      </c>
      <c r="L35">
        <f t="shared" si="10"/>
        <v>9</v>
      </c>
      <c r="M35">
        <f t="shared" si="11"/>
        <v>16</v>
      </c>
      <c r="N35">
        <f t="shared" si="12"/>
        <v>1</v>
      </c>
      <c r="O35">
        <f t="shared" si="13"/>
        <v>4</v>
      </c>
      <c r="X35" s="10" t="s">
        <v>49</v>
      </c>
      <c r="Y35" s="10">
        <f t="shared" si="4"/>
        <v>0.12146644952683741</v>
      </c>
      <c r="Z35" s="10">
        <f t="shared" si="14"/>
        <v>8.6792607320549234E-2</v>
      </c>
      <c r="AA35" s="10">
        <f t="shared" si="15"/>
        <v>0.11298653657320641</v>
      </c>
      <c r="AB35" s="10">
        <f t="shared" si="16"/>
        <v>0.17229219690157921</v>
      </c>
      <c r="AC35" s="10">
        <f t="shared" si="17"/>
        <v>4.647394123401731E-2</v>
      </c>
      <c r="AD35" s="10">
        <f t="shared" si="18"/>
        <v>7.8086880944303036E-2</v>
      </c>
      <c r="AE35" s="5"/>
      <c r="AF35" s="5" t="s">
        <v>49</v>
      </c>
      <c r="AG35" s="5">
        <f t="shared" si="5"/>
        <v>2.4293289905367485E-2</v>
      </c>
      <c r="AH35" s="5">
        <f t="shared" si="19"/>
        <v>8.679260732054923E-3</v>
      </c>
      <c r="AI35" s="5">
        <f t="shared" si="20"/>
        <v>1.1298653657320641E-2</v>
      </c>
      <c r="AJ35" s="5">
        <f t="shared" si="21"/>
        <v>2.5843829535236881E-2</v>
      </c>
      <c r="AK35" s="5">
        <f t="shared" si="22"/>
        <v>6.971091185102596E-3</v>
      </c>
      <c r="AL35" s="5">
        <f t="shared" si="23"/>
        <v>2.3426064283290911E-2</v>
      </c>
      <c r="AN35" t="s">
        <v>49</v>
      </c>
      <c r="AO35">
        <f t="shared" si="6"/>
        <v>0.10051218929837345</v>
      </c>
      <c r="AP35">
        <f t="shared" si="7"/>
        <v>44</v>
      </c>
      <c r="AR35">
        <v>33</v>
      </c>
      <c r="AS35">
        <v>0.12308242161548244</v>
      </c>
      <c r="AT35" t="s">
        <v>29</v>
      </c>
      <c r="AU35" s="7"/>
    </row>
    <row r="36" spans="1:47" x14ac:dyDescent="0.25">
      <c r="A36" t="s">
        <v>50</v>
      </c>
      <c r="B36" s="9">
        <v>3</v>
      </c>
      <c r="C36" s="9">
        <v>3</v>
      </c>
      <c r="D36" s="9">
        <v>5</v>
      </c>
      <c r="E36" s="9">
        <v>3</v>
      </c>
      <c r="F36" s="9">
        <v>3</v>
      </c>
      <c r="G36" s="9">
        <v>1</v>
      </c>
      <c r="I36" t="s">
        <v>50</v>
      </c>
      <c r="J36">
        <f t="shared" si="3"/>
        <v>9</v>
      </c>
      <c r="K36">
        <f t="shared" si="9"/>
        <v>9</v>
      </c>
      <c r="L36">
        <f t="shared" si="10"/>
        <v>25</v>
      </c>
      <c r="M36">
        <f t="shared" si="11"/>
        <v>9</v>
      </c>
      <c r="N36">
        <f t="shared" si="12"/>
        <v>9</v>
      </c>
      <c r="O36">
        <f t="shared" si="13"/>
        <v>1</v>
      </c>
      <c r="X36" s="10" t="s">
        <v>50</v>
      </c>
      <c r="Y36" s="10">
        <f t="shared" si="4"/>
        <v>0.12146644952683741</v>
      </c>
      <c r="Z36" s="10">
        <f t="shared" si="14"/>
        <v>0.13018891098082386</v>
      </c>
      <c r="AA36" s="10">
        <f t="shared" si="15"/>
        <v>0.18831089428867737</v>
      </c>
      <c r="AB36" s="10">
        <f t="shared" si="16"/>
        <v>0.12921914767618439</v>
      </c>
      <c r="AC36" s="10">
        <f t="shared" si="17"/>
        <v>0.13942182370205192</v>
      </c>
      <c r="AD36" s="10">
        <f t="shared" si="18"/>
        <v>3.9043440472151518E-2</v>
      </c>
      <c r="AE36" s="5"/>
      <c r="AF36" s="5" t="s">
        <v>50</v>
      </c>
      <c r="AG36" s="5">
        <f t="shared" si="5"/>
        <v>2.4293289905367485E-2</v>
      </c>
      <c r="AH36" s="5">
        <f t="shared" si="19"/>
        <v>1.3018891098082387E-2</v>
      </c>
      <c r="AI36" s="5">
        <f t="shared" si="20"/>
        <v>1.8831089428867739E-2</v>
      </c>
      <c r="AJ36" s="5">
        <f t="shared" si="21"/>
        <v>1.9382872151427658E-2</v>
      </c>
      <c r="AK36" s="5">
        <f t="shared" si="22"/>
        <v>2.0913273555307785E-2</v>
      </c>
      <c r="AL36" s="5">
        <f t="shared" si="23"/>
        <v>1.1713032141645456E-2</v>
      </c>
      <c r="AN36" t="s">
        <v>50</v>
      </c>
      <c r="AO36">
        <f t="shared" si="6"/>
        <v>0.1081524482806985</v>
      </c>
      <c r="AP36">
        <f t="shared" si="7"/>
        <v>41</v>
      </c>
      <c r="AR36">
        <v>34</v>
      </c>
      <c r="AS36">
        <v>0.1214685886888205</v>
      </c>
      <c r="AT36" t="s">
        <v>34</v>
      </c>
      <c r="AU36" s="7" t="s">
        <v>309</v>
      </c>
    </row>
    <row r="37" spans="1:47" x14ac:dyDescent="0.25">
      <c r="A37" t="s">
        <v>51</v>
      </c>
      <c r="B37" s="9">
        <v>1</v>
      </c>
      <c r="C37" s="9">
        <v>5</v>
      </c>
      <c r="D37" s="9">
        <v>4</v>
      </c>
      <c r="E37" s="9">
        <v>2</v>
      </c>
      <c r="F37" s="9">
        <v>1</v>
      </c>
      <c r="G37" s="9">
        <v>1</v>
      </c>
      <c r="I37" t="s">
        <v>51</v>
      </c>
      <c r="J37">
        <f t="shared" si="3"/>
        <v>1</v>
      </c>
      <c r="K37">
        <f t="shared" si="9"/>
        <v>25</v>
      </c>
      <c r="L37">
        <f t="shared" si="10"/>
        <v>16</v>
      </c>
      <c r="M37">
        <f t="shared" si="11"/>
        <v>4</v>
      </c>
      <c r="N37">
        <f t="shared" si="12"/>
        <v>1</v>
      </c>
      <c r="O37">
        <f t="shared" si="13"/>
        <v>1</v>
      </c>
      <c r="X37" s="10" t="s">
        <v>51</v>
      </c>
      <c r="Y37" s="10">
        <f t="shared" si="4"/>
        <v>4.0488816508945799E-2</v>
      </c>
      <c r="Z37" s="10">
        <f t="shared" si="14"/>
        <v>0.21698151830137311</v>
      </c>
      <c r="AA37" s="10">
        <f t="shared" si="15"/>
        <v>0.15064871543094188</v>
      </c>
      <c r="AB37" s="10">
        <f t="shared" si="16"/>
        <v>8.6146098450789604E-2</v>
      </c>
      <c r="AC37" s="10">
        <f t="shared" si="17"/>
        <v>4.647394123401731E-2</v>
      </c>
      <c r="AD37" s="10">
        <f t="shared" si="18"/>
        <v>3.9043440472151518E-2</v>
      </c>
      <c r="AE37" s="5"/>
      <c r="AF37" s="5" t="s">
        <v>51</v>
      </c>
      <c r="AG37" s="5">
        <f t="shared" si="5"/>
        <v>8.0977633017891605E-3</v>
      </c>
      <c r="AH37" s="5">
        <f t="shared" si="19"/>
        <v>2.1698151830137312E-2</v>
      </c>
      <c r="AI37" s="5">
        <f t="shared" si="20"/>
        <v>1.5064871543094188E-2</v>
      </c>
      <c r="AJ37" s="5">
        <f t="shared" si="21"/>
        <v>1.2921914767618441E-2</v>
      </c>
      <c r="AK37" s="5">
        <f t="shared" si="22"/>
        <v>6.971091185102596E-3</v>
      </c>
      <c r="AL37" s="5">
        <f t="shared" si="23"/>
        <v>1.1713032141645456E-2</v>
      </c>
      <c r="AN37" t="s">
        <v>51</v>
      </c>
      <c r="AO37">
        <f t="shared" si="6"/>
        <v>7.6466824769387154E-2</v>
      </c>
      <c r="AP37">
        <f t="shared" si="7"/>
        <v>50</v>
      </c>
      <c r="AR37">
        <v>35</v>
      </c>
      <c r="AS37">
        <v>0.12067408454717232</v>
      </c>
      <c r="AT37" t="s">
        <v>66</v>
      </c>
      <c r="AU37" s="7"/>
    </row>
    <row r="38" spans="1:47" x14ac:dyDescent="0.25">
      <c r="A38" t="s">
        <v>52</v>
      </c>
      <c r="B38" s="9">
        <v>4</v>
      </c>
      <c r="C38" s="9">
        <v>4</v>
      </c>
      <c r="D38" s="9">
        <v>2</v>
      </c>
      <c r="E38" s="9">
        <v>1</v>
      </c>
      <c r="F38" s="9">
        <v>4</v>
      </c>
      <c r="G38" s="9">
        <v>3</v>
      </c>
      <c r="I38" t="s">
        <v>52</v>
      </c>
      <c r="J38">
        <f t="shared" si="3"/>
        <v>16</v>
      </c>
      <c r="K38">
        <f t="shared" si="9"/>
        <v>16</v>
      </c>
      <c r="L38">
        <f t="shared" si="10"/>
        <v>4</v>
      </c>
      <c r="M38">
        <f t="shared" si="11"/>
        <v>1</v>
      </c>
      <c r="N38">
        <f t="shared" si="12"/>
        <v>16</v>
      </c>
      <c r="O38">
        <f t="shared" si="13"/>
        <v>9</v>
      </c>
      <c r="X38" s="10" t="s">
        <v>52</v>
      </c>
      <c r="Y38" s="10">
        <f t="shared" si="4"/>
        <v>0.1619552660357832</v>
      </c>
      <c r="Z38" s="10">
        <f t="shared" si="14"/>
        <v>0.17358521464109847</v>
      </c>
      <c r="AA38" s="10">
        <f t="shared" si="15"/>
        <v>7.5324357715470941E-2</v>
      </c>
      <c r="AB38" s="10">
        <f t="shared" si="16"/>
        <v>4.3073049225394802E-2</v>
      </c>
      <c r="AC38" s="10">
        <f t="shared" si="17"/>
        <v>0.18589576493606924</v>
      </c>
      <c r="AD38" s="10">
        <f t="shared" si="18"/>
        <v>0.11713032141645455</v>
      </c>
      <c r="AE38" s="5"/>
      <c r="AF38" s="5" t="s">
        <v>52</v>
      </c>
      <c r="AG38" s="5">
        <f t="shared" si="5"/>
        <v>3.2391053207156642E-2</v>
      </c>
      <c r="AH38" s="5">
        <f t="shared" si="19"/>
        <v>1.7358521464109846E-2</v>
      </c>
      <c r="AI38" s="5">
        <f t="shared" si="20"/>
        <v>7.5324357715470941E-3</v>
      </c>
      <c r="AJ38" s="5">
        <f t="shared" si="21"/>
        <v>6.4609573838092203E-3</v>
      </c>
      <c r="AK38" s="5">
        <f t="shared" si="22"/>
        <v>2.7884364740410384E-2</v>
      </c>
      <c r="AL38" s="5">
        <f t="shared" si="23"/>
        <v>3.5139096424936365E-2</v>
      </c>
      <c r="AN38" t="s">
        <v>52</v>
      </c>
      <c r="AO38">
        <f t="shared" si="6"/>
        <v>0.12676642899196955</v>
      </c>
      <c r="AP38">
        <f t="shared" si="7"/>
        <v>28</v>
      </c>
      <c r="AR38">
        <v>36</v>
      </c>
      <c r="AS38">
        <v>0.11708307055735157</v>
      </c>
      <c r="AT38" t="s">
        <v>22</v>
      </c>
      <c r="AU38" s="7"/>
    </row>
    <row r="39" spans="1:47" x14ac:dyDescent="0.25">
      <c r="A39" t="s">
        <v>53</v>
      </c>
      <c r="B39" s="9">
        <v>3</v>
      </c>
      <c r="C39" s="9">
        <v>3</v>
      </c>
      <c r="D39" s="9">
        <v>5</v>
      </c>
      <c r="E39" s="9">
        <v>3</v>
      </c>
      <c r="F39" s="9">
        <v>1</v>
      </c>
      <c r="G39" s="9">
        <v>4</v>
      </c>
      <c r="I39" t="s">
        <v>53</v>
      </c>
      <c r="J39">
        <f t="shared" si="3"/>
        <v>9</v>
      </c>
      <c r="K39">
        <f t="shared" si="9"/>
        <v>9</v>
      </c>
      <c r="L39">
        <f t="shared" si="10"/>
        <v>25</v>
      </c>
      <c r="M39">
        <f t="shared" si="11"/>
        <v>9</v>
      </c>
      <c r="N39">
        <f t="shared" si="12"/>
        <v>1</v>
      </c>
      <c r="O39">
        <f t="shared" si="13"/>
        <v>16</v>
      </c>
      <c r="X39" s="10" t="s">
        <v>53</v>
      </c>
      <c r="Y39" s="10">
        <f t="shared" si="4"/>
        <v>0.12146644952683741</v>
      </c>
      <c r="Z39" s="10">
        <f t="shared" si="14"/>
        <v>0.13018891098082386</v>
      </c>
      <c r="AA39" s="10">
        <f t="shared" si="15"/>
        <v>0.18831089428867737</v>
      </c>
      <c r="AB39" s="10">
        <f t="shared" si="16"/>
        <v>0.12921914767618439</v>
      </c>
      <c r="AC39" s="10">
        <f t="shared" si="17"/>
        <v>4.647394123401731E-2</v>
      </c>
      <c r="AD39" s="10">
        <f t="shared" si="18"/>
        <v>0.15617376188860607</v>
      </c>
      <c r="AE39" s="5"/>
      <c r="AF39" s="5" t="s">
        <v>53</v>
      </c>
      <c r="AG39" s="5">
        <f t="shared" si="5"/>
        <v>2.4293289905367485E-2</v>
      </c>
      <c r="AH39" s="5">
        <f t="shared" si="19"/>
        <v>1.3018891098082387E-2</v>
      </c>
      <c r="AI39" s="5">
        <f t="shared" si="20"/>
        <v>1.8831089428867739E-2</v>
      </c>
      <c r="AJ39" s="5">
        <f t="shared" si="21"/>
        <v>1.9382872151427658E-2</v>
      </c>
      <c r="AK39" s="5">
        <f t="shared" si="22"/>
        <v>6.971091185102596E-3</v>
      </c>
      <c r="AL39" s="5">
        <f t="shared" si="23"/>
        <v>4.6852128566581823E-2</v>
      </c>
      <c r="AN39" t="s">
        <v>53</v>
      </c>
      <c r="AO39">
        <f t="shared" si="6"/>
        <v>0.12934936233542968</v>
      </c>
      <c r="AP39">
        <f t="shared" si="7"/>
        <v>23</v>
      </c>
      <c r="AR39">
        <v>37</v>
      </c>
      <c r="AS39">
        <v>0.11528460555110098</v>
      </c>
      <c r="AT39" t="s">
        <v>42</v>
      </c>
      <c r="AU39" s="7"/>
    </row>
    <row r="40" spans="1:47" x14ac:dyDescent="0.25">
      <c r="A40" t="s">
        <v>54</v>
      </c>
      <c r="B40" s="9">
        <v>3</v>
      </c>
      <c r="C40" s="9">
        <v>5</v>
      </c>
      <c r="D40" s="9">
        <v>5</v>
      </c>
      <c r="E40" s="9">
        <v>4</v>
      </c>
      <c r="F40" s="9">
        <v>5</v>
      </c>
      <c r="G40" s="9">
        <v>5</v>
      </c>
      <c r="I40" t="s">
        <v>54</v>
      </c>
      <c r="J40">
        <f t="shared" si="3"/>
        <v>9</v>
      </c>
      <c r="K40">
        <f t="shared" si="9"/>
        <v>25</v>
      </c>
      <c r="L40">
        <f t="shared" si="10"/>
        <v>25</v>
      </c>
      <c r="M40">
        <f t="shared" si="11"/>
        <v>16</v>
      </c>
      <c r="N40">
        <f t="shared" si="12"/>
        <v>25</v>
      </c>
      <c r="O40">
        <f t="shared" si="13"/>
        <v>25</v>
      </c>
      <c r="X40" s="10" t="s">
        <v>54</v>
      </c>
      <c r="Y40" s="10">
        <f t="shared" si="4"/>
        <v>0.12146644952683741</v>
      </c>
      <c r="Z40" s="10">
        <f t="shared" si="14"/>
        <v>0.21698151830137311</v>
      </c>
      <c r="AA40" s="10">
        <f t="shared" si="15"/>
        <v>0.18831089428867737</v>
      </c>
      <c r="AB40" s="10">
        <f t="shared" si="16"/>
        <v>0.17229219690157921</v>
      </c>
      <c r="AC40" s="10">
        <f t="shared" si="17"/>
        <v>0.23236970617008654</v>
      </c>
      <c r="AD40" s="10">
        <f t="shared" si="18"/>
        <v>0.1952172023607576</v>
      </c>
      <c r="AE40" s="5"/>
      <c r="AF40" s="5" t="s">
        <v>54</v>
      </c>
      <c r="AG40" s="5">
        <f t="shared" si="5"/>
        <v>2.4293289905367485E-2</v>
      </c>
      <c r="AH40" s="5">
        <f t="shared" si="19"/>
        <v>2.1698151830137312E-2</v>
      </c>
      <c r="AI40" s="5">
        <f t="shared" si="20"/>
        <v>1.8831089428867739E-2</v>
      </c>
      <c r="AJ40" s="5">
        <f t="shared" si="21"/>
        <v>2.5843829535236881E-2</v>
      </c>
      <c r="AK40" s="5">
        <f t="shared" si="22"/>
        <v>3.4855455925512979E-2</v>
      </c>
      <c r="AL40" s="5">
        <f t="shared" si="23"/>
        <v>5.8565160708227273E-2</v>
      </c>
      <c r="AN40" t="s">
        <v>54</v>
      </c>
      <c r="AO40">
        <f t="shared" si="6"/>
        <v>0.18408697733334967</v>
      </c>
      <c r="AP40">
        <f t="shared" si="7"/>
        <v>2</v>
      </c>
      <c r="AR40">
        <v>38</v>
      </c>
      <c r="AS40">
        <v>0.11473134591466833</v>
      </c>
      <c r="AT40" t="s">
        <v>32</v>
      </c>
      <c r="AU40" s="7"/>
    </row>
    <row r="41" spans="1:47" x14ac:dyDescent="0.25">
      <c r="A41" t="s">
        <v>55</v>
      </c>
      <c r="B41" s="9">
        <v>1</v>
      </c>
      <c r="C41" s="9">
        <v>2</v>
      </c>
      <c r="D41" s="9">
        <v>2</v>
      </c>
      <c r="E41" s="9">
        <v>4</v>
      </c>
      <c r="F41" s="9">
        <v>2</v>
      </c>
      <c r="G41" s="9">
        <v>6</v>
      </c>
      <c r="I41" t="s">
        <v>55</v>
      </c>
      <c r="J41">
        <f t="shared" si="3"/>
        <v>1</v>
      </c>
      <c r="K41">
        <f t="shared" si="9"/>
        <v>4</v>
      </c>
      <c r="L41">
        <f t="shared" si="10"/>
        <v>4</v>
      </c>
      <c r="M41">
        <f t="shared" si="11"/>
        <v>16</v>
      </c>
      <c r="N41">
        <f t="shared" si="12"/>
        <v>4</v>
      </c>
      <c r="O41">
        <f t="shared" si="13"/>
        <v>36</v>
      </c>
      <c r="X41" s="10" t="s">
        <v>55</v>
      </c>
      <c r="Y41" s="10">
        <f t="shared" si="4"/>
        <v>4.0488816508945799E-2</v>
      </c>
      <c r="Z41" s="10">
        <f t="shared" si="14"/>
        <v>8.6792607320549234E-2</v>
      </c>
      <c r="AA41" s="10">
        <f t="shared" si="15"/>
        <v>7.5324357715470941E-2</v>
      </c>
      <c r="AB41" s="10">
        <f t="shared" si="16"/>
        <v>0.17229219690157921</v>
      </c>
      <c r="AC41" s="10">
        <f t="shared" si="17"/>
        <v>9.2947882468034621E-2</v>
      </c>
      <c r="AD41" s="10">
        <f t="shared" si="18"/>
        <v>0.23426064283290909</v>
      </c>
      <c r="AE41" s="5"/>
      <c r="AF41" s="5" t="s">
        <v>55</v>
      </c>
      <c r="AG41" s="5">
        <f t="shared" si="5"/>
        <v>8.0977633017891605E-3</v>
      </c>
      <c r="AH41" s="5">
        <f t="shared" si="19"/>
        <v>8.679260732054923E-3</v>
      </c>
      <c r="AI41" s="5">
        <f t="shared" si="20"/>
        <v>7.5324357715470941E-3</v>
      </c>
      <c r="AJ41" s="5">
        <f t="shared" si="21"/>
        <v>2.5843829535236881E-2</v>
      </c>
      <c r="AK41" s="5">
        <f t="shared" si="22"/>
        <v>1.3942182370205192E-2</v>
      </c>
      <c r="AL41" s="5">
        <f t="shared" si="23"/>
        <v>7.0278192849872731E-2</v>
      </c>
      <c r="AN41" t="s">
        <v>55</v>
      </c>
      <c r="AO41">
        <f t="shared" si="6"/>
        <v>0.13437366456070599</v>
      </c>
      <c r="AP41">
        <f t="shared" si="7"/>
        <v>18</v>
      </c>
      <c r="AR41">
        <v>39</v>
      </c>
      <c r="AS41">
        <v>0.11350426129930087</v>
      </c>
      <c r="AT41" t="s">
        <v>63</v>
      </c>
      <c r="AU41" s="7"/>
    </row>
    <row r="42" spans="1:47" x14ac:dyDescent="0.25">
      <c r="A42" t="s">
        <v>56</v>
      </c>
      <c r="B42" s="9">
        <v>3</v>
      </c>
      <c r="C42" s="9">
        <v>1</v>
      </c>
      <c r="D42" s="9">
        <v>5</v>
      </c>
      <c r="E42" s="9">
        <v>2</v>
      </c>
      <c r="F42" s="9">
        <v>2</v>
      </c>
      <c r="G42" s="9">
        <v>2</v>
      </c>
      <c r="I42" t="s">
        <v>56</v>
      </c>
      <c r="J42">
        <f t="shared" si="3"/>
        <v>9</v>
      </c>
      <c r="K42">
        <f t="shared" si="9"/>
        <v>1</v>
      </c>
      <c r="L42">
        <f t="shared" si="10"/>
        <v>25</v>
      </c>
      <c r="M42">
        <f t="shared" si="11"/>
        <v>4</v>
      </c>
      <c r="N42">
        <f t="shared" si="12"/>
        <v>4</v>
      </c>
      <c r="O42">
        <f t="shared" si="13"/>
        <v>4</v>
      </c>
      <c r="X42" s="10" t="s">
        <v>56</v>
      </c>
      <c r="Y42" s="10">
        <f t="shared" si="4"/>
        <v>0.12146644952683741</v>
      </c>
      <c r="Z42" s="10">
        <f t="shared" si="14"/>
        <v>4.3396303660274617E-2</v>
      </c>
      <c r="AA42" s="10">
        <f t="shared" si="15"/>
        <v>0.18831089428867737</v>
      </c>
      <c r="AB42" s="10">
        <f t="shared" si="16"/>
        <v>8.6146098450789604E-2</v>
      </c>
      <c r="AC42" s="10">
        <f t="shared" si="17"/>
        <v>9.2947882468034621E-2</v>
      </c>
      <c r="AD42" s="10">
        <f t="shared" si="18"/>
        <v>7.8086880944303036E-2</v>
      </c>
      <c r="AE42" s="5"/>
      <c r="AF42" s="5" t="s">
        <v>56</v>
      </c>
      <c r="AG42" s="5">
        <f t="shared" si="5"/>
        <v>2.4293289905367485E-2</v>
      </c>
      <c r="AH42" s="5">
        <f t="shared" si="19"/>
        <v>4.3396303660274615E-3</v>
      </c>
      <c r="AI42" s="5">
        <f t="shared" si="20"/>
        <v>1.8831089428867739E-2</v>
      </c>
      <c r="AJ42" s="5">
        <f t="shared" si="21"/>
        <v>1.2921914767618441E-2</v>
      </c>
      <c r="AK42" s="5">
        <f t="shared" si="22"/>
        <v>1.3942182370205192E-2</v>
      </c>
      <c r="AL42" s="5">
        <f t="shared" si="23"/>
        <v>2.3426064283290911E-2</v>
      </c>
      <c r="AN42" t="s">
        <v>56</v>
      </c>
      <c r="AO42">
        <f t="shared" si="6"/>
        <v>9.7754171121377229E-2</v>
      </c>
      <c r="AP42">
        <f t="shared" si="7"/>
        <v>47</v>
      </c>
      <c r="AR42">
        <v>40</v>
      </c>
      <c r="AS42">
        <v>0.10865173520167787</v>
      </c>
      <c r="AT42" t="s">
        <v>44</v>
      </c>
      <c r="AU42" s="7"/>
    </row>
    <row r="43" spans="1:47" x14ac:dyDescent="0.25">
      <c r="A43" t="s">
        <v>57</v>
      </c>
      <c r="B43" s="9">
        <v>3</v>
      </c>
      <c r="C43" s="9">
        <v>5</v>
      </c>
      <c r="D43" s="9">
        <v>3</v>
      </c>
      <c r="E43" s="9">
        <v>2</v>
      </c>
      <c r="F43" s="9">
        <v>4</v>
      </c>
      <c r="G43" s="9">
        <v>3</v>
      </c>
      <c r="I43" t="s">
        <v>57</v>
      </c>
      <c r="J43">
        <f t="shared" si="3"/>
        <v>9</v>
      </c>
      <c r="K43">
        <f t="shared" si="9"/>
        <v>25</v>
      </c>
      <c r="L43">
        <f t="shared" si="10"/>
        <v>9</v>
      </c>
      <c r="M43">
        <f t="shared" si="11"/>
        <v>4</v>
      </c>
      <c r="N43">
        <f t="shared" si="12"/>
        <v>16</v>
      </c>
      <c r="O43">
        <f t="shared" si="13"/>
        <v>9</v>
      </c>
      <c r="X43" s="10" t="s">
        <v>57</v>
      </c>
      <c r="Y43" s="10">
        <f t="shared" si="4"/>
        <v>0.12146644952683741</v>
      </c>
      <c r="Z43" s="10">
        <f t="shared" si="14"/>
        <v>0.21698151830137311</v>
      </c>
      <c r="AA43" s="10">
        <f t="shared" si="15"/>
        <v>0.11298653657320641</v>
      </c>
      <c r="AB43" s="10">
        <f t="shared" si="16"/>
        <v>8.6146098450789604E-2</v>
      </c>
      <c r="AC43" s="10">
        <f t="shared" si="17"/>
        <v>0.18589576493606924</v>
      </c>
      <c r="AD43" s="10">
        <f t="shared" si="18"/>
        <v>0.11713032141645455</v>
      </c>
      <c r="AE43" s="5"/>
      <c r="AF43" s="5" t="s">
        <v>57</v>
      </c>
      <c r="AG43" s="5">
        <f t="shared" si="5"/>
        <v>2.4293289905367485E-2</v>
      </c>
      <c r="AH43" s="5">
        <f t="shared" si="19"/>
        <v>2.1698151830137312E-2</v>
      </c>
      <c r="AI43" s="5">
        <f t="shared" si="20"/>
        <v>1.1298653657320641E-2</v>
      </c>
      <c r="AJ43" s="5">
        <f t="shared" si="21"/>
        <v>1.2921914767618441E-2</v>
      </c>
      <c r="AK43" s="5">
        <f t="shared" si="22"/>
        <v>2.7884364740410384E-2</v>
      </c>
      <c r="AL43" s="5">
        <f t="shared" si="23"/>
        <v>3.5139096424936365E-2</v>
      </c>
      <c r="AN43" t="s">
        <v>57</v>
      </c>
      <c r="AO43">
        <f t="shared" si="6"/>
        <v>0.13323547132579061</v>
      </c>
      <c r="AP43">
        <f t="shared" si="7"/>
        <v>20</v>
      </c>
      <c r="AR43">
        <v>41</v>
      </c>
      <c r="AS43">
        <v>0.1081524482806985</v>
      </c>
      <c r="AT43" t="s">
        <v>50</v>
      </c>
      <c r="AU43" s="7"/>
    </row>
    <row r="44" spans="1:47" x14ac:dyDescent="0.25">
      <c r="A44" t="s">
        <v>58</v>
      </c>
      <c r="B44" s="9">
        <v>2</v>
      </c>
      <c r="C44" s="9">
        <v>2</v>
      </c>
      <c r="D44" s="9">
        <v>5</v>
      </c>
      <c r="E44" s="9">
        <v>2</v>
      </c>
      <c r="F44" s="9">
        <v>5</v>
      </c>
      <c r="G44" s="9">
        <v>3</v>
      </c>
      <c r="I44" t="s">
        <v>58</v>
      </c>
      <c r="J44">
        <f t="shared" si="3"/>
        <v>4</v>
      </c>
      <c r="K44">
        <f t="shared" si="9"/>
        <v>4</v>
      </c>
      <c r="L44">
        <f t="shared" si="10"/>
        <v>25</v>
      </c>
      <c r="M44">
        <f t="shared" si="11"/>
        <v>4</v>
      </c>
      <c r="N44">
        <f t="shared" si="12"/>
        <v>25</v>
      </c>
      <c r="O44">
        <f t="shared" si="13"/>
        <v>9</v>
      </c>
      <c r="X44" s="10" t="s">
        <v>58</v>
      </c>
      <c r="Y44" s="10">
        <f t="shared" si="4"/>
        <v>8.0977633017891598E-2</v>
      </c>
      <c r="Z44" s="10">
        <f t="shared" si="14"/>
        <v>8.6792607320549234E-2</v>
      </c>
      <c r="AA44" s="10">
        <f t="shared" si="15"/>
        <v>0.18831089428867737</v>
      </c>
      <c r="AB44" s="10">
        <f t="shared" si="16"/>
        <v>8.6146098450789604E-2</v>
      </c>
      <c r="AC44" s="10">
        <f t="shared" si="17"/>
        <v>0.23236970617008654</v>
      </c>
      <c r="AD44" s="10">
        <f t="shared" si="18"/>
        <v>0.11713032141645455</v>
      </c>
      <c r="AE44" s="5"/>
      <c r="AF44" s="5" t="s">
        <v>58</v>
      </c>
      <c r="AG44" s="5">
        <f t="shared" si="5"/>
        <v>1.6195526603578321E-2</v>
      </c>
      <c r="AH44" s="5">
        <f t="shared" si="19"/>
        <v>8.679260732054923E-3</v>
      </c>
      <c r="AI44" s="5">
        <f t="shared" si="20"/>
        <v>1.8831089428867739E-2</v>
      </c>
      <c r="AJ44" s="5">
        <f t="shared" si="21"/>
        <v>1.2921914767618441E-2</v>
      </c>
      <c r="AK44" s="5">
        <f t="shared" si="22"/>
        <v>3.4855455925512979E-2</v>
      </c>
      <c r="AL44" s="5">
        <f t="shared" si="23"/>
        <v>3.5139096424936365E-2</v>
      </c>
      <c r="AN44" t="s">
        <v>58</v>
      </c>
      <c r="AO44">
        <f t="shared" si="6"/>
        <v>0.12662234388256877</v>
      </c>
      <c r="AP44">
        <f t="shared" si="7"/>
        <v>29</v>
      </c>
      <c r="AR44">
        <v>42</v>
      </c>
      <c r="AS44">
        <v>0.10690986800322214</v>
      </c>
      <c r="AT44" t="s">
        <v>48</v>
      </c>
      <c r="AU44" s="7"/>
    </row>
    <row r="45" spans="1:47" x14ac:dyDescent="0.25">
      <c r="A45" t="s">
        <v>59</v>
      </c>
      <c r="B45" s="9">
        <v>1</v>
      </c>
      <c r="C45" s="9">
        <v>4</v>
      </c>
      <c r="D45" s="9">
        <v>4</v>
      </c>
      <c r="E45" s="9">
        <v>5</v>
      </c>
      <c r="F45" s="9">
        <v>2</v>
      </c>
      <c r="G45" s="9">
        <v>4</v>
      </c>
      <c r="I45" t="s">
        <v>59</v>
      </c>
      <c r="J45">
        <f t="shared" si="3"/>
        <v>1</v>
      </c>
      <c r="K45">
        <f t="shared" si="9"/>
        <v>16</v>
      </c>
      <c r="L45">
        <f t="shared" si="10"/>
        <v>16</v>
      </c>
      <c r="M45">
        <f t="shared" si="11"/>
        <v>25</v>
      </c>
      <c r="N45">
        <f t="shared" si="12"/>
        <v>4</v>
      </c>
      <c r="O45">
        <f t="shared" si="13"/>
        <v>16</v>
      </c>
      <c r="X45" s="10" t="s">
        <v>59</v>
      </c>
      <c r="Y45" s="10">
        <f t="shared" si="4"/>
        <v>4.0488816508945799E-2</v>
      </c>
      <c r="Z45" s="10">
        <f t="shared" si="14"/>
        <v>0.17358521464109847</v>
      </c>
      <c r="AA45" s="10">
        <f t="shared" si="15"/>
        <v>0.15064871543094188</v>
      </c>
      <c r="AB45" s="10">
        <f t="shared" si="16"/>
        <v>0.215365246126974</v>
      </c>
      <c r="AC45" s="10">
        <f t="shared" si="17"/>
        <v>9.2947882468034621E-2</v>
      </c>
      <c r="AD45" s="10">
        <f t="shared" si="18"/>
        <v>0.15617376188860607</v>
      </c>
      <c r="AE45" s="5"/>
      <c r="AF45" s="5" t="s">
        <v>59</v>
      </c>
      <c r="AG45" s="5">
        <f t="shared" si="5"/>
        <v>8.0977633017891605E-3</v>
      </c>
      <c r="AH45" s="5">
        <f t="shared" si="19"/>
        <v>1.7358521464109846E-2</v>
      </c>
      <c r="AI45" s="5">
        <f t="shared" si="20"/>
        <v>1.5064871543094188E-2</v>
      </c>
      <c r="AJ45" s="5">
        <f t="shared" si="21"/>
        <v>3.2304786919046098E-2</v>
      </c>
      <c r="AK45" s="5">
        <f t="shared" si="22"/>
        <v>1.3942182370205192E-2</v>
      </c>
      <c r="AL45" s="5">
        <f t="shared" si="23"/>
        <v>4.6852128566581823E-2</v>
      </c>
      <c r="AN45" t="s">
        <v>59</v>
      </c>
      <c r="AO45">
        <f t="shared" si="6"/>
        <v>0.13362025416482631</v>
      </c>
      <c r="AP45">
        <f t="shared" si="7"/>
        <v>19</v>
      </c>
      <c r="AR45">
        <v>43</v>
      </c>
      <c r="AS45">
        <v>0.1015135250706343</v>
      </c>
      <c r="AT45" t="s">
        <v>46</v>
      </c>
      <c r="AU45" s="7"/>
    </row>
    <row r="46" spans="1:47" x14ac:dyDescent="0.25">
      <c r="A46" t="s">
        <v>60</v>
      </c>
      <c r="B46" s="9">
        <v>2</v>
      </c>
      <c r="C46" s="9">
        <v>3</v>
      </c>
      <c r="D46" s="9">
        <v>2</v>
      </c>
      <c r="E46" s="9">
        <v>1</v>
      </c>
      <c r="F46" s="9">
        <v>2</v>
      </c>
      <c r="G46" s="9">
        <v>6</v>
      </c>
      <c r="I46" t="s">
        <v>60</v>
      </c>
      <c r="J46">
        <f t="shared" si="3"/>
        <v>4</v>
      </c>
      <c r="K46">
        <f t="shared" si="9"/>
        <v>9</v>
      </c>
      <c r="L46">
        <f t="shared" si="10"/>
        <v>4</v>
      </c>
      <c r="M46">
        <f t="shared" si="11"/>
        <v>1</v>
      </c>
      <c r="N46">
        <f t="shared" si="12"/>
        <v>4</v>
      </c>
      <c r="O46">
        <f t="shared" si="13"/>
        <v>36</v>
      </c>
      <c r="X46" s="10" t="s">
        <v>60</v>
      </c>
      <c r="Y46" s="10">
        <f t="shared" si="4"/>
        <v>8.0977633017891598E-2</v>
      </c>
      <c r="Z46" s="10">
        <f t="shared" si="14"/>
        <v>0.13018891098082386</v>
      </c>
      <c r="AA46" s="10">
        <f t="shared" si="15"/>
        <v>7.5324357715470941E-2</v>
      </c>
      <c r="AB46" s="10">
        <f t="shared" si="16"/>
        <v>4.3073049225394802E-2</v>
      </c>
      <c r="AC46" s="10">
        <f t="shared" si="17"/>
        <v>9.2947882468034621E-2</v>
      </c>
      <c r="AD46" s="10">
        <f t="shared" si="18"/>
        <v>0.23426064283290909</v>
      </c>
      <c r="AE46" s="5"/>
      <c r="AF46" s="5" t="s">
        <v>60</v>
      </c>
      <c r="AG46" s="5">
        <f t="shared" si="5"/>
        <v>1.6195526603578321E-2</v>
      </c>
      <c r="AH46" s="5">
        <f t="shared" si="19"/>
        <v>1.3018891098082387E-2</v>
      </c>
      <c r="AI46" s="5">
        <f t="shared" si="20"/>
        <v>7.5324357715470941E-3</v>
      </c>
      <c r="AJ46" s="5">
        <f>AB46*T$11</f>
        <v>6.4609573838092203E-3</v>
      </c>
      <c r="AK46" s="5">
        <f t="shared" si="22"/>
        <v>1.3942182370205192E-2</v>
      </c>
      <c r="AL46" s="5">
        <f t="shared" si="23"/>
        <v>7.0278192849872731E-2</v>
      </c>
      <c r="AN46" t="s">
        <v>60</v>
      </c>
      <c r="AO46">
        <f t="shared" si="6"/>
        <v>0.12742818607709494</v>
      </c>
      <c r="AP46">
        <f t="shared" si="7"/>
        <v>25</v>
      </c>
      <c r="AR46">
        <v>44</v>
      </c>
      <c r="AS46">
        <v>0.10051218929837345</v>
      </c>
      <c r="AT46" t="s">
        <v>49</v>
      </c>
      <c r="AU46" s="7"/>
    </row>
    <row r="47" spans="1:47" x14ac:dyDescent="0.25">
      <c r="A47" t="s">
        <v>61</v>
      </c>
      <c r="B47" s="9">
        <v>5</v>
      </c>
      <c r="C47" s="9">
        <v>3</v>
      </c>
      <c r="D47" s="9">
        <v>5</v>
      </c>
      <c r="E47" s="9">
        <v>2</v>
      </c>
      <c r="F47" s="9">
        <v>1</v>
      </c>
      <c r="G47" s="9">
        <v>6</v>
      </c>
      <c r="I47" t="s">
        <v>61</v>
      </c>
      <c r="J47">
        <f t="shared" si="3"/>
        <v>25</v>
      </c>
      <c r="K47">
        <f t="shared" si="9"/>
        <v>9</v>
      </c>
      <c r="L47">
        <f t="shared" si="10"/>
        <v>25</v>
      </c>
      <c r="M47">
        <f t="shared" si="11"/>
        <v>4</v>
      </c>
      <c r="N47">
        <f t="shared" si="12"/>
        <v>1</v>
      </c>
      <c r="O47">
        <f t="shared" si="13"/>
        <v>36</v>
      </c>
      <c r="X47" s="10" t="s">
        <v>61</v>
      </c>
      <c r="Y47" s="10">
        <f t="shared" si="4"/>
        <v>0.20244408254472901</v>
      </c>
      <c r="Z47" s="10">
        <f t="shared" si="14"/>
        <v>0.13018891098082386</v>
      </c>
      <c r="AA47" s="10">
        <f t="shared" si="15"/>
        <v>0.18831089428867737</v>
      </c>
      <c r="AB47" s="10">
        <f t="shared" si="16"/>
        <v>8.6146098450789604E-2</v>
      </c>
      <c r="AC47" s="10">
        <f t="shared" si="17"/>
        <v>4.647394123401731E-2</v>
      </c>
      <c r="AD47" s="10">
        <f t="shared" si="18"/>
        <v>0.23426064283290909</v>
      </c>
      <c r="AE47" s="5"/>
      <c r="AF47" s="5" t="s">
        <v>61</v>
      </c>
      <c r="AG47" s="5">
        <f t="shared" si="5"/>
        <v>4.0488816508945806E-2</v>
      </c>
      <c r="AH47" s="5">
        <f t="shared" si="19"/>
        <v>1.3018891098082387E-2</v>
      </c>
      <c r="AI47" s="5">
        <f t="shared" si="20"/>
        <v>1.8831089428867739E-2</v>
      </c>
      <c r="AJ47" s="5">
        <f t="shared" si="21"/>
        <v>1.2921914767618441E-2</v>
      </c>
      <c r="AK47" s="5">
        <f t="shared" si="22"/>
        <v>6.971091185102596E-3</v>
      </c>
      <c r="AL47" s="5">
        <f t="shared" si="23"/>
        <v>7.0278192849872731E-2</v>
      </c>
      <c r="AN47" t="s">
        <v>61</v>
      </c>
      <c r="AO47">
        <f t="shared" si="6"/>
        <v>0.16250999583848971</v>
      </c>
      <c r="AP47">
        <f t="shared" si="7"/>
        <v>4</v>
      </c>
      <c r="AR47">
        <v>45</v>
      </c>
      <c r="AS47">
        <v>0.10039769983426178</v>
      </c>
      <c r="AT47" t="s">
        <v>36</v>
      </c>
      <c r="AU47" s="7"/>
    </row>
    <row r="48" spans="1:47" x14ac:dyDescent="0.25">
      <c r="A48" t="s">
        <v>62</v>
      </c>
      <c r="B48" s="9">
        <v>5</v>
      </c>
      <c r="C48" s="9">
        <v>2</v>
      </c>
      <c r="D48" s="9">
        <v>3</v>
      </c>
      <c r="E48" s="9">
        <v>4</v>
      </c>
      <c r="F48" s="9">
        <v>4</v>
      </c>
      <c r="G48" s="9">
        <v>4</v>
      </c>
      <c r="I48" t="s">
        <v>62</v>
      </c>
      <c r="J48">
        <f t="shared" si="3"/>
        <v>25</v>
      </c>
      <c r="K48">
        <f t="shared" si="9"/>
        <v>4</v>
      </c>
      <c r="L48">
        <f t="shared" si="10"/>
        <v>9</v>
      </c>
      <c r="M48">
        <f t="shared" si="11"/>
        <v>16</v>
      </c>
      <c r="N48">
        <f t="shared" si="12"/>
        <v>16</v>
      </c>
      <c r="O48">
        <f t="shared" si="13"/>
        <v>16</v>
      </c>
      <c r="X48" s="10" t="s">
        <v>62</v>
      </c>
      <c r="Y48" s="10">
        <f t="shared" si="4"/>
        <v>0.20244408254472901</v>
      </c>
      <c r="Z48" s="10">
        <f t="shared" si="14"/>
        <v>8.6792607320549234E-2</v>
      </c>
      <c r="AA48" s="10">
        <f t="shared" si="15"/>
        <v>0.11298653657320641</v>
      </c>
      <c r="AB48" s="10">
        <f t="shared" si="16"/>
        <v>0.17229219690157921</v>
      </c>
      <c r="AC48" s="10">
        <f t="shared" si="17"/>
        <v>0.18589576493606924</v>
      </c>
      <c r="AD48" s="10">
        <f t="shared" si="18"/>
        <v>0.15617376188860607</v>
      </c>
      <c r="AE48" s="5"/>
      <c r="AF48" s="5" t="s">
        <v>62</v>
      </c>
      <c r="AG48" s="5">
        <f t="shared" si="5"/>
        <v>4.0488816508945806E-2</v>
      </c>
      <c r="AH48" s="5">
        <f t="shared" si="19"/>
        <v>8.679260732054923E-3</v>
      </c>
      <c r="AI48" s="5">
        <f t="shared" si="20"/>
        <v>1.1298653657320641E-2</v>
      </c>
      <c r="AJ48" s="5">
        <f t="shared" si="21"/>
        <v>2.5843829535236881E-2</v>
      </c>
      <c r="AK48" s="5">
        <f t="shared" si="22"/>
        <v>2.7884364740410384E-2</v>
      </c>
      <c r="AL48" s="5">
        <f t="shared" si="23"/>
        <v>4.6852128566581823E-2</v>
      </c>
      <c r="AN48" t="s">
        <v>62</v>
      </c>
      <c r="AO48">
        <f t="shared" si="6"/>
        <v>0.16104705374055045</v>
      </c>
      <c r="AP48">
        <f t="shared" si="7"/>
        <v>5</v>
      </c>
      <c r="AR48">
        <v>46</v>
      </c>
      <c r="AS48">
        <v>0.10012604860788174</v>
      </c>
      <c r="AT48" t="s">
        <v>45</v>
      </c>
      <c r="AU48" s="7"/>
    </row>
    <row r="49" spans="1:47" x14ac:dyDescent="0.25">
      <c r="A49" t="s">
        <v>63</v>
      </c>
      <c r="B49" s="9">
        <v>4</v>
      </c>
      <c r="C49" s="9">
        <v>3</v>
      </c>
      <c r="D49" s="9">
        <v>4</v>
      </c>
      <c r="E49" s="9">
        <v>1</v>
      </c>
      <c r="F49" s="9">
        <v>5</v>
      </c>
      <c r="G49" s="9">
        <v>1</v>
      </c>
      <c r="I49" t="s">
        <v>63</v>
      </c>
      <c r="J49">
        <f t="shared" si="3"/>
        <v>16</v>
      </c>
      <c r="K49">
        <f t="shared" si="9"/>
        <v>9</v>
      </c>
      <c r="L49">
        <f t="shared" si="10"/>
        <v>16</v>
      </c>
      <c r="M49">
        <f t="shared" si="11"/>
        <v>1</v>
      </c>
      <c r="N49">
        <f t="shared" si="12"/>
        <v>25</v>
      </c>
      <c r="O49">
        <f t="shared" si="13"/>
        <v>1</v>
      </c>
      <c r="X49" s="10" t="s">
        <v>63</v>
      </c>
      <c r="Y49" s="10">
        <f t="shared" si="4"/>
        <v>0.1619552660357832</v>
      </c>
      <c r="Z49" s="10">
        <f t="shared" si="14"/>
        <v>0.13018891098082386</v>
      </c>
      <c r="AA49" s="10">
        <f t="shared" si="15"/>
        <v>0.15064871543094188</v>
      </c>
      <c r="AB49" s="10">
        <f t="shared" si="16"/>
        <v>4.3073049225394802E-2</v>
      </c>
      <c r="AC49" s="10">
        <f t="shared" si="17"/>
        <v>0.23236970617008654</v>
      </c>
      <c r="AD49" s="10">
        <f t="shared" si="18"/>
        <v>3.9043440472151518E-2</v>
      </c>
      <c r="AE49" s="5"/>
      <c r="AF49" s="5" t="s">
        <v>63</v>
      </c>
      <c r="AG49" s="5">
        <f t="shared" si="5"/>
        <v>3.2391053207156642E-2</v>
      </c>
      <c r="AH49" s="5">
        <f t="shared" si="19"/>
        <v>1.3018891098082387E-2</v>
      </c>
      <c r="AI49" s="5">
        <f t="shared" si="20"/>
        <v>1.5064871543094188E-2</v>
      </c>
      <c r="AJ49" s="5">
        <f t="shared" si="21"/>
        <v>6.4609573838092203E-3</v>
      </c>
      <c r="AK49" s="5">
        <f t="shared" si="22"/>
        <v>3.4855455925512979E-2</v>
      </c>
      <c r="AL49" s="5">
        <f t="shared" si="23"/>
        <v>1.1713032141645456E-2</v>
      </c>
      <c r="AN49" t="s">
        <v>63</v>
      </c>
      <c r="AO49">
        <f t="shared" si="6"/>
        <v>0.11350426129930087</v>
      </c>
      <c r="AP49">
        <f t="shared" si="7"/>
        <v>39</v>
      </c>
      <c r="AR49">
        <v>47</v>
      </c>
      <c r="AS49">
        <v>9.7754171121377229E-2</v>
      </c>
      <c r="AT49" t="s">
        <v>56</v>
      </c>
      <c r="AU49" s="7"/>
    </row>
    <row r="50" spans="1:47" x14ac:dyDescent="0.25">
      <c r="A50" t="s">
        <v>64</v>
      </c>
      <c r="B50" s="9">
        <v>3</v>
      </c>
      <c r="C50" s="9">
        <v>1</v>
      </c>
      <c r="D50" s="9">
        <v>3</v>
      </c>
      <c r="E50" s="9">
        <v>5</v>
      </c>
      <c r="F50" s="9">
        <v>1</v>
      </c>
      <c r="G50" s="9">
        <v>4</v>
      </c>
      <c r="I50" t="s">
        <v>64</v>
      </c>
      <c r="J50">
        <f t="shared" si="3"/>
        <v>9</v>
      </c>
      <c r="K50">
        <f t="shared" si="9"/>
        <v>1</v>
      </c>
      <c r="L50">
        <f t="shared" si="10"/>
        <v>9</v>
      </c>
      <c r="M50">
        <f t="shared" si="11"/>
        <v>25</v>
      </c>
      <c r="N50">
        <f t="shared" si="12"/>
        <v>1</v>
      </c>
      <c r="O50">
        <f t="shared" si="13"/>
        <v>16</v>
      </c>
      <c r="X50" s="10" t="s">
        <v>64</v>
      </c>
      <c r="Y50" s="10">
        <f t="shared" si="4"/>
        <v>0.12146644952683741</v>
      </c>
      <c r="Z50" s="10">
        <f t="shared" si="14"/>
        <v>4.3396303660274617E-2</v>
      </c>
      <c r="AA50" s="10">
        <f t="shared" si="15"/>
        <v>0.11298653657320641</v>
      </c>
      <c r="AB50" s="10">
        <f t="shared" si="16"/>
        <v>0.215365246126974</v>
      </c>
      <c r="AC50" s="10">
        <f t="shared" si="17"/>
        <v>4.647394123401731E-2</v>
      </c>
      <c r="AD50" s="10">
        <f t="shared" si="18"/>
        <v>0.15617376188860607</v>
      </c>
      <c r="AE50" s="5"/>
      <c r="AF50" s="5" t="s">
        <v>64</v>
      </c>
      <c r="AG50" s="5">
        <f t="shared" si="5"/>
        <v>2.4293289905367485E-2</v>
      </c>
      <c r="AH50" s="5">
        <f t="shared" si="19"/>
        <v>4.3396303660274615E-3</v>
      </c>
      <c r="AI50" s="5">
        <f t="shared" si="20"/>
        <v>1.1298653657320641E-2</v>
      </c>
      <c r="AJ50" s="5">
        <f t="shared" si="21"/>
        <v>3.2304786919046098E-2</v>
      </c>
      <c r="AK50" s="5">
        <f t="shared" si="22"/>
        <v>6.971091185102596E-3</v>
      </c>
      <c r="AL50" s="5">
        <f t="shared" si="23"/>
        <v>4.6852128566581823E-2</v>
      </c>
      <c r="AN50" t="s">
        <v>64</v>
      </c>
      <c r="AO50">
        <f t="shared" si="6"/>
        <v>0.12605958059944611</v>
      </c>
      <c r="AP50">
        <f t="shared" si="7"/>
        <v>30</v>
      </c>
      <c r="AR50">
        <v>48</v>
      </c>
      <c r="AS50">
        <v>9.258290279398125E-2</v>
      </c>
      <c r="AT50" t="s">
        <v>37</v>
      </c>
      <c r="AU50" s="7"/>
    </row>
    <row r="51" spans="1:47" x14ac:dyDescent="0.25">
      <c r="A51" t="s">
        <v>65</v>
      </c>
      <c r="B51" s="9">
        <v>4</v>
      </c>
      <c r="C51" s="9">
        <v>5</v>
      </c>
      <c r="D51" s="9">
        <v>2</v>
      </c>
      <c r="E51" s="9">
        <v>1</v>
      </c>
      <c r="F51" s="9">
        <v>4</v>
      </c>
      <c r="G51" s="9">
        <v>3</v>
      </c>
      <c r="I51" t="s">
        <v>65</v>
      </c>
      <c r="J51">
        <f t="shared" si="3"/>
        <v>16</v>
      </c>
      <c r="K51">
        <f t="shared" si="9"/>
        <v>25</v>
      </c>
      <c r="L51">
        <f t="shared" si="10"/>
        <v>4</v>
      </c>
      <c r="M51">
        <f t="shared" si="11"/>
        <v>1</v>
      </c>
      <c r="N51">
        <f t="shared" si="12"/>
        <v>16</v>
      </c>
      <c r="O51">
        <f t="shared" si="13"/>
        <v>9</v>
      </c>
      <c r="X51" s="10" t="s">
        <v>65</v>
      </c>
      <c r="Y51" s="10">
        <f t="shared" si="4"/>
        <v>0.1619552660357832</v>
      </c>
      <c r="Z51" s="10">
        <f t="shared" si="14"/>
        <v>0.21698151830137311</v>
      </c>
      <c r="AA51" s="10">
        <f t="shared" si="15"/>
        <v>7.5324357715470941E-2</v>
      </c>
      <c r="AB51" s="10">
        <f t="shared" si="16"/>
        <v>4.3073049225394802E-2</v>
      </c>
      <c r="AC51" s="10">
        <f t="shared" si="17"/>
        <v>0.18589576493606924</v>
      </c>
      <c r="AD51" s="10">
        <f t="shared" si="18"/>
        <v>0.11713032141645455</v>
      </c>
      <c r="AE51" s="5"/>
      <c r="AF51" s="5" t="s">
        <v>65</v>
      </c>
      <c r="AG51" s="5">
        <f t="shared" si="5"/>
        <v>3.2391053207156642E-2</v>
      </c>
      <c r="AH51" s="5">
        <f t="shared" si="19"/>
        <v>2.1698151830137312E-2</v>
      </c>
      <c r="AI51" s="5">
        <f t="shared" si="20"/>
        <v>7.5324357715470941E-3</v>
      </c>
      <c r="AJ51" s="5">
        <f t="shared" si="21"/>
        <v>6.4609573838092203E-3</v>
      </c>
      <c r="AK51" s="5">
        <f t="shared" si="22"/>
        <v>2.7884364740410384E-2</v>
      </c>
      <c r="AL51" s="5">
        <f t="shared" si="23"/>
        <v>3.5139096424936365E-2</v>
      </c>
      <c r="AN51" t="s">
        <v>65</v>
      </c>
      <c r="AO51">
        <f t="shared" si="6"/>
        <v>0.13110605935799702</v>
      </c>
      <c r="AP51">
        <f t="shared" si="7"/>
        <v>21</v>
      </c>
      <c r="AR51">
        <v>49</v>
      </c>
      <c r="AS51">
        <v>9.1456230677294664E-2</v>
      </c>
      <c r="AT51" t="s">
        <v>43</v>
      </c>
      <c r="AU51" s="7"/>
    </row>
    <row r="52" spans="1:47" x14ac:dyDescent="0.25">
      <c r="A52" t="s">
        <v>66</v>
      </c>
      <c r="B52" s="9">
        <v>4</v>
      </c>
      <c r="C52" s="9">
        <v>1</v>
      </c>
      <c r="D52" s="9">
        <v>1</v>
      </c>
      <c r="E52" s="9">
        <v>3</v>
      </c>
      <c r="F52" s="9">
        <v>2</v>
      </c>
      <c r="G52" s="9">
        <v>4</v>
      </c>
      <c r="I52" t="s">
        <v>66</v>
      </c>
      <c r="J52">
        <f t="shared" si="3"/>
        <v>16</v>
      </c>
      <c r="K52">
        <f t="shared" si="9"/>
        <v>1</v>
      </c>
      <c r="L52">
        <f t="shared" si="10"/>
        <v>1</v>
      </c>
      <c r="M52">
        <f t="shared" si="11"/>
        <v>9</v>
      </c>
      <c r="N52">
        <f t="shared" si="12"/>
        <v>4</v>
      </c>
      <c r="O52">
        <f t="shared" si="13"/>
        <v>16</v>
      </c>
      <c r="X52" s="10" t="s">
        <v>66</v>
      </c>
      <c r="Y52" s="10">
        <f t="shared" si="4"/>
        <v>0.1619552660357832</v>
      </c>
      <c r="Z52" s="10">
        <f t="shared" si="14"/>
        <v>4.3396303660274617E-2</v>
      </c>
      <c r="AA52" s="10">
        <f>D52/S$7</f>
        <v>3.766217885773547E-2</v>
      </c>
      <c r="AB52" s="10">
        <f>E52/T$7</f>
        <v>0.12921914767618439</v>
      </c>
      <c r="AC52" s="10">
        <f>F52/U$7</f>
        <v>9.2947882468034621E-2</v>
      </c>
      <c r="AD52" s="10">
        <f t="shared" si="18"/>
        <v>0.15617376188860607</v>
      </c>
      <c r="AE52" s="5"/>
      <c r="AF52" s="5" t="s">
        <v>66</v>
      </c>
      <c r="AG52" s="5">
        <f t="shared" si="5"/>
        <v>3.2391053207156642E-2</v>
      </c>
      <c r="AH52" s="5">
        <f t="shared" si="19"/>
        <v>4.3396303660274615E-3</v>
      </c>
      <c r="AI52" s="5">
        <f t="shared" si="20"/>
        <v>3.766217885773547E-3</v>
      </c>
      <c r="AJ52" s="5">
        <f>AB52*T$11</f>
        <v>1.9382872151427658E-2</v>
      </c>
      <c r="AK52" s="5">
        <f t="shared" si="22"/>
        <v>1.3942182370205192E-2</v>
      </c>
      <c r="AL52" s="5">
        <f t="shared" si="23"/>
        <v>4.6852128566581823E-2</v>
      </c>
      <c r="AN52" t="s">
        <v>66</v>
      </c>
      <c r="AO52">
        <f t="shared" si="6"/>
        <v>0.12067408454717232</v>
      </c>
      <c r="AP52">
        <f t="shared" si="7"/>
        <v>35</v>
      </c>
      <c r="AR52">
        <v>50</v>
      </c>
      <c r="AS52">
        <v>7.6466824769387154E-2</v>
      </c>
      <c r="AT52" t="s">
        <v>51</v>
      </c>
      <c r="AU52" s="7"/>
    </row>
  </sheetData>
  <sortState xmlns:xlrd2="http://schemas.microsoft.com/office/spreadsheetml/2017/richdata2" ref="AR3:AT52">
    <sortCondition ref="AR2:AR52"/>
  </sortState>
  <mergeCells count="4">
    <mergeCell ref="AU3:AU35"/>
    <mergeCell ref="AU36:AU52"/>
    <mergeCell ref="A1:G1"/>
    <mergeCell ref="I1:O1"/>
  </mergeCells>
  <phoneticPr fontId="1" type="noConversion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 Data</vt:lpstr>
      <vt:lpstr>50 Data</vt:lpstr>
      <vt:lpstr>50 Data x 5</vt:lpstr>
      <vt:lpstr>275 data</vt:lpstr>
      <vt:lpstr>6 Kriteria 50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Al</cp:lastModifiedBy>
  <dcterms:created xsi:type="dcterms:W3CDTF">2022-05-15T14:34:25Z</dcterms:created>
  <dcterms:modified xsi:type="dcterms:W3CDTF">2022-07-19T13:56:33Z</dcterms:modified>
</cp:coreProperties>
</file>